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" windowWidth="9225" windowHeight="7440" tabRatio="881" activeTab="0"/>
  </bookViews>
  <sheets>
    <sheet name="4-22 " sheetId="1" r:id="rId1"/>
  </sheets>
  <definedNames>
    <definedName name="_xlnm.Print_Area" localSheetId="0">'4-22 '!$A$1:$S$30</definedName>
  </definedNames>
  <calcPr fullCalcOnLoad="1"/>
</workbook>
</file>

<file path=xl/sharedStrings.xml><?xml version="1.0" encoding="utf-8"?>
<sst xmlns="http://schemas.openxmlformats.org/spreadsheetml/2006/main" count="163" uniqueCount="88">
  <si>
    <t/>
  </si>
  <si>
    <t xml:space="preserve">  平均</t>
  </si>
  <si>
    <t>県</t>
  </si>
  <si>
    <t>伊</t>
  </si>
  <si>
    <t>丹</t>
  </si>
  <si>
    <t>国</t>
  </si>
  <si>
    <t>市</t>
  </si>
  <si>
    <t>西</t>
  </si>
  <si>
    <t>宮</t>
  </si>
  <si>
    <t xml:space="preserve"> 測定</t>
  </si>
  <si>
    <t xml:space="preserve"> 環境基準</t>
  </si>
  <si>
    <t xml:space="preserve"> 機関</t>
  </si>
  <si>
    <t xml:space="preserve"> 地域類型</t>
  </si>
  <si>
    <t xml:space="preserve">  ４月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</si>
  <si>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</si>
  <si>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</si>
  <si>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</si>
  <si>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</si>
  <si>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</si>
  <si>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 xml:space="preserve">  10月</t>
  </si>
  <si>
    <t xml:space="preserve">  11月</t>
  </si>
  <si>
    <t xml:space="preserve">  12月</t>
  </si>
  <si>
    <t xml:space="preserve">  １月</t>
  </si>
  <si>
    <t xml:space="preserve">  ２月</t>
  </si>
  <si>
    <t xml:space="preserve">  ３月</t>
  </si>
  <si>
    <t>尼　崎　市</t>
  </si>
  <si>
    <t>川 西 市</t>
  </si>
  <si>
    <t>宝 塚 市</t>
  </si>
  <si>
    <t>環境基準</t>
  </si>
  <si>
    <t>適合状況</t>
  </si>
  <si>
    <t>○</t>
  </si>
  <si>
    <t>○</t>
  </si>
  <si>
    <t>(66.2)</t>
  </si>
  <si>
    <t>(65.6)</t>
  </si>
  <si>
    <t xml:space="preserve">  北野センター</t>
  </si>
  <si>
    <t xml:space="preserve">  西桑津会館</t>
  </si>
  <si>
    <t xml:space="preserve">  長尾南会館</t>
  </si>
  <si>
    <t xml:space="preserve">  安倉会館</t>
  </si>
  <si>
    <t xml:space="preserve">  阪神養護学校</t>
  </si>
  <si>
    <t>表４－２２表  大阪国際空港周辺航空機騒音常時測定結果（平成16年度）　　　    　　　　　（単位：ＷＥＣＰＮＬ）</t>
  </si>
  <si>
    <t>(64.3)</t>
  </si>
  <si>
    <t>(63.7)</t>
  </si>
  <si>
    <t>(64.4)</t>
  </si>
  <si>
    <t>(63.2)</t>
  </si>
  <si>
    <t>(65.0)</t>
  </si>
  <si>
    <t>(65.3)</t>
  </si>
  <si>
    <t>　　　　　　　測定機関が市とあるものは、航空機騒音監視システム平成16年騒音調査年報（伊丹市みどり環境部空港室）による。</t>
  </si>
  <si>
    <t xml:space="preserve"> H 16年</t>
  </si>
  <si>
    <t xml:space="preserve"> H 17年</t>
  </si>
  <si>
    <t>測　定　場　所</t>
  </si>
  <si>
    <t xml:space="preserve">  桜台小学校</t>
  </si>
  <si>
    <t>Ⅰ</t>
  </si>
  <si>
    <t xml:space="preserve">  花里小学校</t>
  </si>
  <si>
    <t xml:space="preserve">  緑ヶ丘センター</t>
  </si>
  <si>
    <t>(68.0)</t>
  </si>
  <si>
    <t>(67.7)</t>
  </si>
  <si>
    <t>(67.5)</t>
  </si>
  <si>
    <t>○</t>
  </si>
  <si>
    <t>(70.6)</t>
  </si>
  <si>
    <t>(70.4)</t>
  </si>
  <si>
    <t>(71.8)</t>
  </si>
  <si>
    <t>(72.2)</t>
  </si>
  <si>
    <t>Ⅱ</t>
  </si>
  <si>
    <t>(79.0)</t>
  </si>
  <si>
    <t>(79.2)</t>
  </si>
  <si>
    <t>(79.8)</t>
  </si>
  <si>
    <t>(79.7)</t>
  </si>
  <si>
    <t xml:space="preserve">  西猪名公園</t>
  </si>
  <si>
    <t>Ⅱ</t>
  </si>
  <si>
    <t>×</t>
  </si>
  <si>
    <t xml:space="preserve">  久代小学校</t>
  </si>
  <si>
    <t>Ⅰ</t>
  </si>
  <si>
    <t>(75.8)</t>
  </si>
  <si>
    <t>(77.1)</t>
  </si>
  <si>
    <t>(77.4)</t>
  </si>
  <si>
    <t>Ⅰ</t>
  </si>
  <si>
    <t>Ⅰ</t>
  </si>
  <si>
    <t>○</t>
  </si>
  <si>
    <t xml:space="preserve">  武庫東小学校</t>
  </si>
  <si>
    <t>(66.8)</t>
  </si>
  <si>
    <t>(66.0)</t>
  </si>
  <si>
    <t>(66.5)</t>
  </si>
  <si>
    <t>(66.6)</t>
  </si>
  <si>
    <t>　〔備考〕１．環境基準地域類型Ⅰは、専ら住居の用に供する地域で基準値は70ＷＥＣＰＮＬ以下、類型Ⅱは、Ⅰ以外の地域で通常の生活を保全する必要が</t>
  </si>
  <si>
    <t>　　　　　　　ある地域で基準値は75ＷＥＣＰＮＬ以下。</t>
  </si>
  <si>
    <t>　　　　　３．測定機関が国とあるものは、平成16年版大阪国際空港騒音調査年報（大阪航空局）による。</t>
  </si>
  <si>
    <t xml:space="preserve">  武庫荘高校</t>
  </si>
  <si>
    <t>　　　　　２．各月の欄の（　　）内は平成16年１月，２月，３月のデータ、「平均」欄の（　　）内は平成16年（暦年）の平均値である。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</si>
</sst>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"/>
    <numFmt numFmtId="178" formatCode="0.000000"/>
    <numFmt numFmtId="179" formatCode="0.000"/>
    <numFmt numFmtId="180" formatCode="0.0_ "/>
    <numFmt numFmtId="181" formatCode="0_);[Red]\(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  <numFmt numFmtId="187" formatCode="0.0_);\(0.0\)"/>
  </numFmts>
  <fonts count="18">
    <font>
      <sz val="7.5"/>
      <name val="標準ゴシック"/>
      <family val="3"/>
    </font>
    <font>
      <b/>
      <sz val="7.5"/>
      <name val="標準ゴシック"/>
      <family val="3"/>
    </font>
    <font>
      <i/>
      <sz val="7.5"/>
      <name val="標準ゴシック"/>
      <family val="3"/>
    </font>
    <font>
      <b/>
      <i/>
      <sz val="7.5"/>
      <name val="標準ゴシック"/>
      <family val="3"/>
    </font>
    <font>
      <sz val="6"/>
      <name val="標準ゴシック"/>
      <family val="3"/>
    </font>
    <font>
      <sz val="18"/>
      <color indexed="8"/>
      <name val="ＭＳ 明朝"/>
      <family val="1"/>
    </font>
    <font>
      <sz val="12"/>
      <name val="ＭＳ 明朝"/>
      <family val="1"/>
    </font>
    <font>
      <sz val="14"/>
      <color indexed="63"/>
      <name val="ＭＳ 明朝"/>
      <family val="1"/>
    </font>
    <font>
      <sz val="12"/>
      <color indexed="63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2.4"/>
      <color indexed="63"/>
      <name val="ＭＳ 明朝"/>
      <family val="1"/>
    </font>
    <font>
      <sz val="12.4"/>
      <name val="ＭＳ 明朝"/>
      <family val="1"/>
    </font>
    <font>
      <u val="single"/>
      <sz val="7.5"/>
      <color indexed="12"/>
      <name val="標準ゴシック"/>
      <family val="3"/>
    </font>
    <font>
      <u val="single"/>
      <sz val="7.5"/>
      <color indexed="36"/>
      <name val="標準ゴシック"/>
      <family val="3"/>
    </font>
    <font>
      <sz val="10"/>
      <color indexed="8"/>
      <name val="ＭＳ 明朝"/>
      <family val="1"/>
    </font>
    <font>
      <sz val="18"/>
      <color indexed="8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vertical="center"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 quotePrefix="1">
      <alignment vertical="center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0" fontId="8" fillId="0" borderId="4" xfId="0" applyNumberFormat="1" applyFont="1" applyFill="1" applyBorder="1" applyAlignment="1" applyProtection="1" quotePrefix="1">
      <alignment vertical="top"/>
      <protection/>
    </xf>
    <xf numFmtId="0" fontId="10" fillId="0" borderId="5" xfId="0" applyNumberFormat="1" applyFont="1" applyFill="1" applyBorder="1" applyAlignment="1" applyProtection="1" quotePrefix="1">
      <alignment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6" xfId="0" applyNumberFormat="1" applyFont="1" applyFill="1" applyBorder="1" applyAlignment="1" applyProtection="1" quotePrefix="1">
      <alignment vertical="center"/>
      <protection/>
    </xf>
    <xf numFmtId="0" fontId="10" fillId="0" borderId="6" xfId="0" applyNumberFormat="1" applyFont="1" applyFill="1" applyBorder="1" applyAlignment="1" applyProtection="1" quotePrefix="1">
      <alignment horizontal="center" vertical="center"/>
      <protection/>
    </xf>
    <xf numFmtId="0" fontId="10" fillId="0" borderId="4" xfId="0" applyNumberFormat="1" applyFont="1" applyFill="1" applyBorder="1" applyAlignment="1" applyProtection="1" quotePrefix="1">
      <alignment vertical="top"/>
      <protection/>
    </xf>
    <xf numFmtId="0" fontId="10" fillId="0" borderId="4" xfId="0" applyNumberFormat="1" applyFont="1" applyFill="1" applyBorder="1" applyAlignment="1" applyProtection="1">
      <alignment horizontal="center" vertical="top"/>
      <protection/>
    </xf>
    <xf numFmtId="0" fontId="10" fillId="0" borderId="2" xfId="0" applyNumberFormat="1" applyFont="1" applyFill="1" applyBorder="1" applyAlignment="1" applyProtection="1" quotePrefix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 quotePrefix="1">
      <alignment vertical="center"/>
      <protection/>
    </xf>
    <xf numFmtId="0" fontId="10" fillId="0" borderId="4" xfId="0" applyNumberFormat="1" applyFont="1" applyFill="1" applyBorder="1" applyAlignment="1" applyProtection="1" quotePrefix="1">
      <alignment horizontal="center" vertical="center"/>
      <protection/>
    </xf>
    <xf numFmtId="0" fontId="10" fillId="0" borderId="7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 quotePrefix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80" fontId="8" fillId="0" borderId="5" xfId="0" applyNumberFormat="1" applyFont="1" applyFill="1" applyBorder="1" applyAlignment="1" applyProtection="1" quotePrefix="1">
      <alignment horizontal="center" vertical="center"/>
      <protection/>
    </xf>
    <xf numFmtId="180" fontId="8" fillId="0" borderId="6" xfId="0" applyNumberFormat="1" applyFont="1" applyFill="1" applyBorder="1" applyAlignment="1" applyProtection="1" quotePrefix="1">
      <alignment horizontal="center" vertical="center"/>
      <protection/>
    </xf>
    <xf numFmtId="180" fontId="8" fillId="0" borderId="2" xfId="0" applyNumberFormat="1" applyFont="1" applyFill="1" applyBorder="1" applyAlignment="1" applyProtection="1" quotePrefix="1">
      <alignment horizontal="center" vertical="center"/>
      <protection/>
    </xf>
    <xf numFmtId="180" fontId="8" fillId="0" borderId="4" xfId="0" applyNumberFormat="1" applyFont="1" applyFill="1" applyBorder="1" applyAlignment="1" applyProtection="1" quotePrefix="1">
      <alignment horizontal="center" vertical="center"/>
      <protection/>
    </xf>
    <xf numFmtId="182" fontId="8" fillId="0" borderId="5" xfId="0" applyNumberFormat="1" applyFont="1" applyFill="1" applyBorder="1" applyAlignment="1" applyProtection="1" quotePrefix="1">
      <alignment horizontal="center" vertical="center"/>
      <protection/>
    </xf>
    <xf numFmtId="180" fontId="8" fillId="0" borderId="5" xfId="0" applyNumberFormat="1" applyFont="1" applyFill="1" applyBorder="1" applyAlignment="1" applyProtection="1">
      <alignment horizontal="center" vertical="center"/>
      <protection/>
    </xf>
    <xf numFmtId="180" fontId="8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 quotePrefix="1">
      <alignment vertical="center"/>
      <protection/>
    </xf>
    <xf numFmtId="0" fontId="12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8" xfId="0" applyNumberFormat="1" applyFont="1" applyFill="1" applyBorder="1" applyAlignment="1" applyProtection="1" quotePrefix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 quotePrefix="1">
      <alignment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 quotePrefix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 quotePrefix="1">
      <alignment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17" xfId="0" applyNumberFormat="1" applyFont="1" applyFill="1" applyBorder="1" applyAlignment="1" applyProtection="1">
      <alignment horizontal="center" vertical="top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8" fillId="0" borderId="18" xfId="0" applyNumberFormat="1" applyFont="1" applyFill="1" applyBorder="1" applyAlignment="1" applyProtection="1" quotePrefix="1">
      <alignment/>
      <protection/>
    </xf>
    <xf numFmtId="0" fontId="8" fillId="0" borderId="19" xfId="0" applyNumberFormat="1" applyFont="1" applyFill="1" applyBorder="1" applyAlignment="1" applyProtection="1" quotePrefix="1">
      <alignment vertical="center"/>
      <protection/>
    </xf>
    <xf numFmtId="0" fontId="8" fillId="0" borderId="20" xfId="0" applyNumberFormat="1" applyFont="1" applyFill="1" applyBorder="1" applyAlignment="1" applyProtection="1" quotePrefix="1">
      <alignment vertical="top"/>
      <protection/>
    </xf>
    <xf numFmtId="182" fontId="8" fillId="0" borderId="21" xfId="0" applyNumberFormat="1" applyFont="1" applyFill="1" applyBorder="1" applyAlignment="1" applyProtection="1" quotePrefix="1">
      <alignment horizontal="center" vertical="center"/>
      <protection/>
    </xf>
    <xf numFmtId="180" fontId="8" fillId="0" borderId="21" xfId="0" applyNumberFormat="1" applyFont="1" applyFill="1" applyBorder="1" applyAlignment="1" applyProtection="1" quotePrefix="1">
      <alignment horizontal="center" vertical="center"/>
      <protection/>
    </xf>
    <xf numFmtId="180" fontId="8" fillId="0" borderId="22" xfId="0" applyNumberFormat="1" applyFont="1" applyFill="1" applyBorder="1" applyAlignment="1" applyProtection="1" quotePrefix="1">
      <alignment horizontal="center" vertical="center"/>
      <protection/>
    </xf>
    <xf numFmtId="180" fontId="8" fillId="0" borderId="20" xfId="0" applyNumberFormat="1" applyFont="1" applyFill="1" applyBorder="1" applyAlignment="1" applyProtection="1" quotePrefix="1">
      <alignment horizontal="center" vertical="center"/>
      <protection/>
    </xf>
    <xf numFmtId="180" fontId="8" fillId="0" borderId="19" xfId="0" applyNumberFormat="1" applyFont="1" applyFill="1" applyBorder="1" applyAlignment="1" applyProtection="1" quotePrefix="1">
      <alignment horizontal="center" vertical="center"/>
      <protection/>
    </xf>
    <xf numFmtId="180" fontId="8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vertical="center"/>
      <protection/>
    </xf>
    <xf numFmtId="0" fontId="15" fillId="0" borderId="25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 applyProtection="1" quotePrefix="1">
      <alignment vertical="center"/>
      <protection/>
    </xf>
    <xf numFmtId="180" fontId="8" fillId="0" borderId="4" xfId="0" applyNumberFormat="1" applyFont="1" applyFill="1" applyBorder="1" applyAlignment="1" applyProtection="1" quotePrefix="1">
      <alignment horizontal="center" vertical="top"/>
      <protection/>
    </xf>
    <xf numFmtId="180" fontId="8" fillId="0" borderId="4" xfId="0" applyNumberFormat="1" applyFont="1" applyFill="1" applyBorder="1" applyAlignment="1" applyProtection="1">
      <alignment horizontal="center" vertical="top"/>
      <protection/>
    </xf>
    <xf numFmtId="49" fontId="8" fillId="0" borderId="4" xfId="0" applyNumberFormat="1" applyFont="1" applyFill="1" applyBorder="1" applyAlignment="1" applyProtection="1" quotePrefix="1">
      <alignment horizontal="center" vertical="top"/>
      <protection/>
    </xf>
    <xf numFmtId="180" fontId="8" fillId="0" borderId="20" xfId="0" applyNumberFormat="1" applyFont="1" applyFill="1" applyBorder="1" applyAlignment="1" applyProtection="1" quotePrefix="1">
      <alignment horizontal="center" vertical="top"/>
      <protection/>
    </xf>
    <xf numFmtId="180" fontId="8" fillId="0" borderId="16" xfId="0" applyNumberFormat="1" applyFont="1" applyFill="1" applyBorder="1" applyAlignment="1" applyProtection="1" quotePrefix="1">
      <alignment horizontal="center" vertical="top"/>
      <protection/>
    </xf>
    <xf numFmtId="180" fontId="8" fillId="0" borderId="16" xfId="0" applyNumberFormat="1" applyFont="1" applyFill="1" applyBorder="1" applyAlignment="1" applyProtection="1">
      <alignment horizontal="center" vertical="top"/>
      <protection/>
    </xf>
    <xf numFmtId="49" fontId="8" fillId="0" borderId="16" xfId="0" applyNumberFormat="1" applyFont="1" applyFill="1" applyBorder="1" applyAlignment="1" applyProtection="1" quotePrefix="1">
      <alignment horizontal="center" vertical="top"/>
      <protection/>
    </xf>
    <xf numFmtId="180" fontId="8" fillId="0" borderId="27" xfId="0" applyNumberFormat="1" applyFont="1" applyFill="1" applyBorder="1" applyAlignment="1" applyProtection="1" quotePrefix="1">
      <alignment horizontal="center" vertical="top"/>
      <protection/>
    </xf>
    <xf numFmtId="0" fontId="16" fillId="0" borderId="0" xfId="0" applyFont="1" applyAlignment="1">
      <alignment vertical="top"/>
    </xf>
    <xf numFmtId="0" fontId="16" fillId="0" borderId="0" xfId="0" applyFont="1" applyAlignment="1" quotePrefix="1">
      <alignment vertical="top"/>
    </xf>
    <xf numFmtId="0" fontId="17" fillId="0" borderId="0" xfId="0" applyFont="1" applyAlignment="1">
      <alignment vertical="top"/>
    </xf>
    <xf numFmtId="0" fontId="8" fillId="0" borderId="15" xfId="0" applyNumberFormat="1" applyFont="1" applyFill="1" applyBorder="1" applyAlignment="1" applyProtection="1">
      <alignment horizontal="center" vertical="center" textRotation="255"/>
      <protection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7" fillId="0" borderId="23" xfId="0" applyNumberFormat="1" applyFont="1" applyFill="1" applyBorder="1" applyAlignment="1" applyProtection="1" quotePrefix="1">
      <alignment horizontal="center" vertical="center"/>
      <protection/>
    </xf>
    <xf numFmtId="0" fontId="7" fillId="0" borderId="29" xfId="0" applyNumberFormat="1" applyFont="1" applyFill="1" applyBorder="1" applyAlignment="1" applyProtection="1" quotePrefix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zoomScaleSheetLayoutView="50" workbookViewId="0" topLeftCell="A1">
      <selection activeCell="H30" sqref="H30"/>
    </sheetView>
  </sheetViews>
  <sheetFormatPr defaultColWidth="9.33203125" defaultRowHeight="9.75"/>
  <cols>
    <col min="1" max="1" width="1.0078125" style="26" customWidth="1"/>
    <col min="2" max="2" width="6.33203125" style="26" customWidth="1"/>
    <col min="3" max="3" width="31.66015625" style="26" customWidth="1"/>
    <col min="4" max="4" width="10" style="26" customWidth="1"/>
    <col min="5" max="5" width="16.33203125" style="26" customWidth="1"/>
    <col min="6" max="18" width="14" style="26" customWidth="1"/>
    <col min="19" max="19" width="12" style="26" customWidth="1"/>
    <col min="20" max="20" width="11" style="26" customWidth="1"/>
    <col min="21" max="16384" width="8.83203125" style="26" customWidth="1"/>
  </cols>
  <sheetData>
    <row r="1" spans="1:18" s="73" customFormat="1" ht="27" customHeight="1">
      <c r="A1" s="72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="6" customFormat="1" ht="9.75" customHeight="1" thickBot="1">
      <c r="A2" s="7"/>
    </row>
    <row r="3" spans="1:19" s="8" customFormat="1" ht="23.25" customHeight="1">
      <c r="A3" s="36"/>
      <c r="B3" s="37" t="s">
        <v>0</v>
      </c>
      <c r="C3" s="38"/>
      <c r="D3" s="39" t="s">
        <v>9</v>
      </c>
      <c r="E3" s="39" t="s">
        <v>10</v>
      </c>
      <c r="F3" s="39" t="s">
        <v>47</v>
      </c>
      <c r="G3" s="39" t="s">
        <v>0</v>
      </c>
      <c r="H3" s="39" t="s">
        <v>0</v>
      </c>
      <c r="I3" s="39" t="s">
        <v>0</v>
      </c>
      <c r="J3" s="39" t="s">
        <v>0</v>
      </c>
      <c r="K3" s="39" t="s">
        <v>0</v>
      </c>
      <c r="L3" s="39" t="s">
        <v>0</v>
      </c>
      <c r="M3" s="39" t="s">
        <v>0</v>
      </c>
      <c r="N3" s="39" t="s">
        <v>0</v>
      </c>
      <c r="O3" s="39" t="s">
        <v>48</v>
      </c>
      <c r="P3" s="39" t="s">
        <v>0</v>
      </c>
      <c r="Q3" s="39" t="s">
        <v>0</v>
      </c>
      <c r="R3" s="50" t="s">
        <v>0</v>
      </c>
      <c r="S3" s="60" t="s">
        <v>28</v>
      </c>
    </row>
    <row r="4" spans="1:19" s="8" customFormat="1" ht="17.25" customHeight="1">
      <c r="A4" s="36"/>
      <c r="B4" s="40" t="s">
        <v>49</v>
      </c>
      <c r="C4" s="9"/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  <c r="R4" s="51" t="s">
        <v>1</v>
      </c>
      <c r="S4" s="61" t="s">
        <v>29</v>
      </c>
    </row>
    <row r="5" spans="1:19" s="8" customFormat="1" ht="23.25" customHeight="1">
      <c r="A5" s="36"/>
      <c r="B5" s="41" t="s">
        <v>0</v>
      </c>
      <c r="C5" s="11"/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52" t="s">
        <v>0</v>
      </c>
      <c r="S5" s="62" t="s">
        <v>0</v>
      </c>
    </row>
    <row r="6" spans="1:19" s="8" customFormat="1" ht="45" customHeight="1">
      <c r="A6" s="36"/>
      <c r="B6" s="42"/>
      <c r="C6" s="13" t="s">
        <v>50</v>
      </c>
      <c r="D6" s="14" t="s">
        <v>2</v>
      </c>
      <c r="E6" s="14" t="s">
        <v>51</v>
      </c>
      <c r="F6" s="31">
        <v>70.1</v>
      </c>
      <c r="G6" s="31">
        <v>70.1</v>
      </c>
      <c r="H6" s="31">
        <v>70.3</v>
      </c>
      <c r="I6" s="31">
        <v>69</v>
      </c>
      <c r="J6" s="31">
        <v>69</v>
      </c>
      <c r="K6" s="31">
        <v>70.1</v>
      </c>
      <c r="L6" s="31">
        <v>70.7</v>
      </c>
      <c r="M6" s="31">
        <v>70.2</v>
      </c>
      <c r="N6" s="31">
        <v>69.3</v>
      </c>
      <c r="O6" s="31">
        <v>68.8</v>
      </c>
      <c r="P6" s="31">
        <v>69.9</v>
      </c>
      <c r="Q6" s="31">
        <v>69.8</v>
      </c>
      <c r="R6" s="53">
        <v>69.6</v>
      </c>
      <c r="S6" s="59" t="str">
        <f>IF(R6&lt;=70,"○","×")</f>
        <v>○</v>
      </c>
    </row>
    <row r="7" spans="1:19" s="8" customFormat="1" ht="45" customHeight="1">
      <c r="A7" s="36"/>
      <c r="B7" s="42" t="s">
        <v>3</v>
      </c>
      <c r="C7" s="13" t="s">
        <v>52</v>
      </c>
      <c r="D7" s="14" t="s">
        <v>2</v>
      </c>
      <c r="E7" s="14" t="s">
        <v>51</v>
      </c>
      <c r="F7" s="27">
        <v>68</v>
      </c>
      <c r="G7" s="27">
        <v>68</v>
      </c>
      <c r="H7" s="27">
        <v>68.3</v>
      </c>
      <c r="I7" s="32">
        <v>67.5</v>
      </c>
      <c r="J7" s="27">
        <v>66.4</v>
      </c>
      <c r="K7" s="27">
        <v>67.5</v>
      </c>
      <c r="L7" s="27">
        <v>68.4</v>
      </c>
      <c r="M7" s="27">
        <v>68.6</v>
      </c>
      <c r="N7" s="27">
        <v>68.4</v>
      </c>
      <c r="O7" s="27">
        <v>67.7</v>
      </c>
      <c r="P7" s="27">
        <v>68.8</v>
      </c>
      <c r="Q7" s="27">
        <v>69</v>
      </c>
      <c r="R7" s="54">
        <v>68.4</v>
      </c>
      <c r="S7" s="59" t="str">
        <f>IF(R7&lt;=70,"○","×")</f>
        <v>○</v>
      </c>
    </row>
    <row r="8" spans="1:19" s="8" customFormat="1" ht="45" customHeight="1">
      <c r="A8" s="36"/>
      <c r="B8" s="42" t="s">
        <v>4</v>
      </c>
      <c r="C8" s="13" t="s">
        <v>53</v>
      </c>
      <c r="D8" s="14" t="s">
        <v>5</v>
      </c>
      <c r="E8" s="14" t="s">
        <v>51</v>
      </c>
      <c r="F8" s="27">
        <v>67.9</v>
      </c>
      <c r="G8" s="27">
        <v>67.3</v>
      </c>
      <c r="H8" s="27">
        <v>66.9</v>
      </c>
      <c r="I8" s="27">
        <v>66.1</v>
      </c>
      <c r="J8" s="27">
        <v>66.2</v>
      </c>
      <c r="K8" s="27">
        <v>67</v>
      </c>
      <c r="L8" s="27">
        <v>68.2</v>
      </c>
      <c r="M8" s="32">
        <v>67.7</v>
      </c>
      <c r="N8" s="27">
        <v>68.1</v>
      </c>
      <c r="O8" s="27" t="s">
        <v>54</v>
      </c>
      <c r="P8" s="27" t="s">
        <v>55</v>
      </c>
      <c r="Q8" s="27" t="s">
        <v>54</v>
      </c>
      <c r="R8" s="54" t="s">
        <v>56</v>
      </c>
      <c r="S8" s="59" t="s">
        <v>57</v>
      </c>
    </row>
    <row r="9" spans="1:19" s="8" customFormat="1" ht="45" customHeight="1">
      <c r="A9" s="36"/>
      <c r="B9" s="42" t="s">
        <v>6</v>
      </c>
      <c r="C9" s="13" t="s">
        <v>34</v>
      </c>
      <c r="D9" s="14" t="s">
        <v>5</v>
      </c>
      <c r="E9" s="14" t="s">
        <v>51</v>
      </c>
      <c r="F9" s="27">
        <v>71.8</v>
      </c>
      <c r="G9" s="27">
        <v>72.8</v>
      </c>
      <c r="H9" s="27">
        <v>72.8</v>
      </c>
      <c r="I9" s="27">
        <v>72.5</v>
      </c>
      <c r="J9" s="27">
        <v>72.6</v>
      </c>
      <c r="K9" s="27">
        <v>73</v>
      </c>
      <c r="L9" s="27">
        <v>72.9</v>
      </c>
      <c r="M9" s="32">
        <v>72.4</v>
      </c>
      <c r="N9" s="27">
        <v>71.5</v>
      </c>
      <c r="O9" s="27" t="s">
        <v>58</v>
      </c>
      <c r="P9" s="27" t="s">
        <v>59</v>
      </c>
      <c r="Q9" s="27" t="s">
        <v>60</v>
      </c>
      <c r="R9" s="54" t="s">
        <v>61</v>
      </c>
      <c r="S9" s="59" t="str">
        <f>IF(R9&lt;=70,"○","×")</f>
        <v>×</v>
      </c>
    </row>
    <row r="10" spans="1:19" s="8" customFormat="1" ht="45" customHeight="1">
      <c r="A10" s="36"/>
      <c r="B10" s="43"/>
      <c r="C10" s="49" t="s">
        <v>35</v>
      </c>
      <c r="D10" s="14" t="s">
        <v>6</v>
      </c>
      <c r="E10" s="14" t="s">
        <v>62</v>
      </c>
      <c r="F10" s="32">
        <v>80</v>
      </c>
      <c r="G10" s="32">
        <v>80.2</v>
      </c>
      <c r="H10" s="32">
        <v>79.8</v>
      </c>
      <c r="I10" s="32">
        <v>79.5</v>
      </c>
      <c r="J10" s="27">
        <v>79.7</v>
      </c>
      <c r="K10" s="27">
        <v>79.7</v>
      </c>
      <c r="L10" s="27">
        <v>80.1</v>
      </c>
      <c r="M10" s="32">
        <v>79.8</v>
      </c>
      <c r="N10" s="27">
        <v>79.4</v>
      </c>
      <c r="O10" s="27" t="s">
        <v>63</v>
      </c>
      <c r="P10" s="27" t="s">
        <v>64</v>
      </c>
      <c r="Q10" s="27" t="s">
        <v>65</v>
      </c>
      <c r="R10" s="54" t="s">
        <v>66</v>
      </c>
      <c r="S10" s="59" t="str">
        <f>IF(R10&lt;=75,"○","×")</f>
        <v>×</v>
      </c>
    </row>
    <row r="11" spans="1:19" s="8" customFormat="1" ht="45" customHeight="1">
      <c r="A11" s="36"/>
      <c r="B11" s="74" t="s">
        <v>26</v>
      </c>
      <c r="C11" s="13" t="s">
        <v>67</v>
      </c>
      <c r="D11" s="14" t="s">
        <v>2</v>
      </c>
      <c r="E11" s="14" t="s">
        <v>68</v>
      </c>
      <c r="F11" s="27">
        <v>80</v>
      </c>
      <c r="G11" s="27">
        <v>81</v>
      </c>
      <c r="H11" s="27">
        <v>81.7</v>
      </c>
      <c r="I11" s="27">
        <v>81.1</v>
      </c>
      <c r="J11" s="27">
        <v>82</v>
      </c>
      <c r="K11" s="27">
        <v>81.2</v>
      </c>
      <c r="L11" s="32">
        <v>80.7</v>
      </c>
      <c r="M11" s="32">
        <v>80.6</v>
      </c>
      <c r="N11" s="27">
        <v>79.9</v>
      </c>
      <c r="O11" s="27">
        <v>78.8</v>
      </c>
      <c r="P11" s="27">
        <v>79.3</v>
      </c>
      <c r="Q11" s="27">
        <v>80.4</v>
      </c>
      <c r="R11" s="54">
        <v>80.7</v>
      </c>
      <c r="S11" s="59" t="str">
        <f>IF(R11&lt;=70,"○","×")</f>
        <v>×</v>
      </c>
    </row>
    <row r="12" spans="1:19" s="8" customFormat="1" ht="18" customHeight="1">
      <c r="A12" s="36"/>
      <c r="B12" s="75"/>
      <c r="C12" s="15"/>
      <c r="D12" s="16"/>
      <c r="E12" s="16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55"/>
      <c r="S12" s="80" t="s">
        <v>69</v>
      </c>
    </row>
    <row r="13" spans="1:19" s="8" customFormat="1" ht="27" customHeight="1">
      <c r="A13" s="36"/>
      <c r="B13" s="76"/>
      <c r="C13" s="17" t="s">
        <v>70</v>
      </c>
      <c r="D13" s="18" t="s">
        <v>5</v>
      </c>
      <c r="E13" s="18" t="s">
        <v>71</v>
      </c>
      <c r="F13" s="63">
        <v>76.8</v>
      </c>
      <c r="G13" s="63">
        <v>78</v>
      </c>
      <c r="H13" s="63">
        <v>78.2</v>
      </c>
      <c r="I13" s="63">
        <v>77.9</v>
      </c>
      <c r="J13" s="63">
        <v>78.3</v>
      </c>
      <c r="K13" s="63">
        <v>78</v>
      </c>
      <c r="L13" s="63">
        <v>77.4</v>
      </c>
      <c r="M13" s="63">
        <v>77.3</v>
      </c>
      <c r="N13" s="63">
        <v>76.9</v>
      </c>
      <c r="O13" s="63">
        <v>75.7</v>
      </c>
      <c r="P13" s="63" t="s">
        <v>72</v>
      </c>
      <c r="Q13" s="63" t="s">
        <v>73</v>
      </c>
      <c r="R13" s="66" t="s">
        <v>74</v>
      </c>
      <c r="S13" s="80"/>
    </row>
    <row r="14" spans="1:19" s="8" customFormat="1" ht="45" customHeight="1">
      <c r="A14" s="36"/>
      <c r="B14" s="74" t="s">
        <v>27</v>
      </c>
      <c r="C14" s="13" t="s">
        <v>36</v>
      </c>
      <c r="D14" s="14" t="s">
        <v>2</v>
      </c>
      <c r="E14" s="14" t="s">
        <v>75</v>
      </c>
      <c r="F14" s="27">
        <v>66.3</v>
      </c>
      <c r="G14" s="27">
        <v>66.7</v>
      </c>
      <c r="H14" s="27">
        <v>66.7</v>
      </c>
      <c r="I14" s="32">
        <v>66.7</v>
      </c>
      <c r="J14" s="32">
        <v>69.5</v>
      </c>
      <c r="K14" s="32">
        <v>67.4</v>
      </c>
      <c r="L14" s="27">
        <v>66.6</v>
      </c>
      <c r="M14" s="27">
        <v>66</v>
      </c>
      <c r="N14" s="27">
        <v>65.8</v>
      </c>
      <c r="O14" s="32">
        <v>65.3</v>
      </c>
      <c r="P14" s="27">
        <v>65.8</v>
      </c>
      <c r="Q14" s="27">
        <v>67.2</v>
      </c>
      <c r="R14" s="54">
        <v>66.8</v>
      </c>
      <c r="S14" s="59" t="s">
        <v>31</v>
      </c>
    </row>
    <row r="15" spans="1:19" s="8" customFormat="1" ht="17.25" customHeight="1">
      <c r="A15" s="36"/>
      <c r="B15" s="75"/>
      <c r="C15" s="15"/>
      <c r="D15" s="16"/>
      <c r="E15" s="16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55"/>
      <c r="S15" s="78" t="s">
        <v>30</v>
      </c>
    </row>
    <row r="16" spans="1:19" s="8" customFormat="1" ht="27" customHeight="1">
      <c r="A16" s="36"/>
      <c r="B16" s="76"/>
      <c r="C16" s="17" t="s">
        <v>37</v>
      </c>
      <c r="D16" s="18" t="s">
        <v>5</v>
      </c>
      <c r="E16" s="18" t="s">
        <v>75</v>
      </c>
      <c r="F16" s="63">
        <v>65</v>
      </c>
      <c r="G16" s="63">
        <v>66.1</v>
      </c>
      <c r="H16" s="63">
        <v>65.9</v>
      </c>
      <c r="I16" s="63">
        <v>65.8</v>
      </c>
      <c r="J16" s="63">
        <v>69.6</v>
      </c>
      <c r="K16" s="63">
        <v>65.8</v>
      </c>
      <c r="L16" s="63">
        <v>68</v>
      </c>
      <c r="M16" s="64">
        <v>65.8</v>
      </c>
      <c r="N16" s="63">
        <v>65.3</v>
      </c>
      <c r="O16" s="63" t="s">
        <v>40</v>
      </c>
      <c r="P16" s="65" t="s">
        <v>41</v>
      </c>
      <c r="Q16" s="63" t="s">
        <v>33</v>
      </c>
      <c r="R16" s="66" t="s">
        <v>32</v>
      </c>
      <c r="S16" s="78"/>
    </row>
    <row r="17" spans="1:19" s="8" customFormat="1" ht="15" customHeight="1">
      <c r="A17" s="36"/>
      <c r="B17" s="44" t="s">
        <v>7</v>
      </c>
      <c r="C17" s="15" t="s">
        <v>0</v>
      </c>
      <c r="D17" s="16" t="s">
        <v>0</v>
      </c>
      <c r="E17" s="16" t="s"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55"/>
      <c r="S17" s="78" t="s">
        <v>30</v>
      </c>
    </row>
    <row r="18" spans="1:19" s="8" customFormat="1" ht="15" customHeight="1">
      <c r="A18" s="36"/>
      <c r="B18" s="42" t="s">
        <v>8</v>
      </c>
      <c r="C18" s="19" t="s">
        <v>38</v>
      </c>
      <c r="D18" s="20" t="s">
        <v>5</v>
      </c>
      <c r="E18" s="20" t="s">
        <v>75</v>
      </c>
      <c r="F18" s="29">
        <v>64.3</v>
      </c>
      <c r="G18" s="29">
        <v>65</v>
      </c>
      <c r="H18" s="29">
        <v>65.3</v>
      </c>
      <c r="I18" s="29">
        <v>65.8</v>
      </c>
      <c r="J18" s="29">
        <v>67</v>
      </c>
      <c r="K18" s="29">
        <v>65.5</v>
      </c>
      <c r="L18" s="29">
        <v>66.6</v>
      </c>
      <c r="M18" s="33">
        <v>65.5</v>
      </c>
      <c r="N18" s="29">
        <v>65</v>
      </c>
      <c r="O18" s="29" t="s">
        <v>42</v>
      </c>
      <c r="P18" s="29" t="s">
        <v>43</v>
      </c>
      <c r="Q18" s="29" t="s">
        <v>44</v>
      </c>
      <c r="R18" s="57" t="s">
        <v>45</v>
      </c>
      <c r="S18" s="78"/>
    </row>
    <row r="19" spans="1:19" s="8" customFormat="1" ht="15" customHeight="1">
      <c r="A19" s="36"/>
      <c r="B19" s="45" t="s">
        <v>6</v>
      </c>
      <c r="C19" s="21" t="s">
        <v>0</v>
      </c>
      <c r="D19" s="22" t="s">
        <v>0</v>
      </c>
      <c r="E19" s="21" t="s"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56"/>
      <c r="S19" s="78"/>
    </row>
    <row r="20" spans="1:19" s="8" customFormat="1" ht="45" customHeight="1">
      <c r="A20" s="36"/>
      <c r="B20" s="74" t="s">
        <v>25</v>
      </c>
      <c r="C20" s="13" t="s">
        <v>86</v>
      </c>
      <c r="D20" s="14" t="s">
        <v>2</v>
      </c>
      <c r="E20" s="14" t="s">
        <v>76</v>
      </c>
      <c r="F20" s="27">
        <v>67.7</v>
      </c>
      <c r="G20" s="27">
        <v>68.2</v>
      </c>
      <c r="H20" s="27">
        <v>69.3</v>
      </c>
      <c r="I20" s="27">
        <v>68.8</v>
      </c>
      <c r="J20" s="27">
        <v>69.2</v>
      </c>
      <c r="K20" s="27">
        <v>68.4</v>
      </c>
      <c r="L20" s="27">
        <v>68.7</v>
      </c>
      <c r="M20" s="27">
        <v>67.5</v>
      </c>
      <c r="N20" s="27">
        <v>66.8</v>
      </c>
      <c r="O20" s="27">
        <v>66.1</v>
      </c>
      <c r="P20" s="27">
        <v>67.6</v>
      </c>
      <c r="Q20" s="27">
        <v>67.6</v>
      </c>
      <c r="R20" s="58">
        <v>68.1</v>
      </c>
      <c r="S20" s="59" t="s">
        <v>77</v>
      </c>
    </row>
    <row r="21" spans="1:19" s="8" customFormat="1" ht="17.25" customHeight="1">
      <c r="A21" s="36"/>
      <c r="B21" s="75"/>
      <c r="C21" s="15" t="s">
        <v>0</v>
      </c>
      <c r="D21" s="16" t="s">
        <v>0</v>
      </c>
      <c r="E21" s="23" t="s"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55"/>
      <c r="S21" s="78" t="s">
        <v>30</v>
      </c>
    </row>
    <row r="22" spans="1:19" s="8" customFormat="1" ht="27" customHeight="1" thickBot="1">
      <c r="A22" s="36"/>
      <c r="B22" s="77"/>
      <c r="C22" s="46" t="s">
        <v>78</v>
      </c>
      <c r="D22" s="47" t="s">
        <v>5</v>
      </c>
      <c r="E22" s="48" t="s">
        <v>76</v>
      </c>
      <c r="F22" s="67">
        <v>65.9</v>
      </c>
      <c r="G22" s="67">
        <v>66.2</v>
      </c>
      <c r="H22" s="67">
        <v>66.6</v>
      </c>
      <c r="I22" s="67">
        <v>65.7</v>
      </c>
      <c r="J22" s="67">
        <v>67.3</v>
      </c>
      <c r="K22" s="67">
        <v>66.5</v>
      </c>
      <c r="L22" s="67">
        <v>67</v>
      </c>
      <c r="M22" s="68">
        <v>67.3</v>
      </c>
      <c r="N22" s="67">
        <v>67</v>
      </c>
      <c r="O22" s="67" t="s">
        <v>79</v>
      </c>
      <c r="P22" s="69" t="s">
        <v>80</v>
      </c>
      <c r="Q22" s="67" t="s">
        <v>81</v>
      </c>
      <c r="R22" s="70" t="s">
        <v>82</v>
      </c>
      <c r="S22" s="79"/>
    </row>
    <row r="23" spans="1:18" s="25" customFormat="1" ht="18" customHeight="1">
      <c r="A23" s="24" t="s">
        <v>0</v>
      </c>
      <c r="B23" s="24" t="s">
        <v>0</v>
      </c>
      <c r="C23" s="24" t="s">
        <v>0</v>
      </c>
      <c r="D23" s="24" t="s">
        <v>0</v>
      </c>
      <c r="E23" s="24" t="s">
        <v>0</v>
      </c>
      <c r="F23" s="24" t="s">
        <v>0</v>
      </c>
      <c r="G23" s="24" t="s">
        <v>0</v>
      </c>
      <c r="H23" s="24" t="s">
        <v>0</v>
      </c>
      <c r="I23" s="24" t="s">
        <v>0</v>
      </c>
      <c r="J23" s="24" t="s">
        <v>0</v>
      </c>
      <c r="K23" s="24" t="s">
        <v>0</v>
      </c>
      <c r="L23" s="24" t="s">
        <v>0</v>
      </c>
      <c r="M23" s="24" t="s">
        <v>0</v>
      </c>
      <c r="N23" s="24" t="s">
        <v>0</v>
      </c>
      <c r="O23" s="24" t="s">
        <v>0</v>
      </c>
      <c r="P23" s="24" t="s">
        <v>0</v>
      </c>
      <c r="Q23" s="24" t="s">
        <v>0</v>
      </c>
      <c r="R23" s="24" t="s">
        <v>0</v>
      </c>
    </row>
    <row r="24" s="35" customFormat="1" ht="18" customHeight="1">
      <c r="A24" s="34" t="s">
        <v>83</v>
      </c>
    </row>
    <row r="25" s="35" customFormat="1" ht="18" customHeight="1">
      <c r="A25" s="34" t="s">
        <v>84</v>
      </c>
    </row>
    <row r="26" s="35" customFormat="1" ht="16.5" customHeight="1">
      <c r="A26" s="34" t="s">
        <v>87</v>
      </c>
    </row>
    <row r="27" s="35" customFormat="1" ht="18" customHeight="1">
      <c r="A27" s="34" t="s">
        <v>85</v>
      </c>
    </row>
    <row r="28" s="35" customFormat="1" ht="18" customHeight="1">
      <c r="A28" s="34" t="s">
        <v>46</v>
      </c>
    </row>
  </sheetData>
  <mergeCells count="7">
    <mergeCell ref="B11:B13"/>
    <mergeCell ref="B14:B16"/>
    <mergeCell ref="B20:B22"/>
    <mergeCell ref="S17:S19"/>
    <mergeCell ref="S15:S16"/>
    <mergeCell ref="S21:S22"/>
    <mergeCell ref="S12:S13"/>
  </mergeCells>
  <printOptions/>
  <pageMargins left="0.9840277777777777" right="0.93" top="0.9840277777777777" bottom="0.55" header="0" footer="0"/>
  <pageSetup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2005-09-12T09:48:27Z</cp:lastPrinted>
  <dcterms:created xsi:type="dcterms:W3CDTF">2000-06-16T02:07:04Z</dcterms:created>
  <dcterms:modified xsi:type="dcterms:W3CDTF">2006-01-16T07:39:19Z</dcterms:modified>
  <cp:category/>
  <cp:version/>
  <cp:contentType/>
  <cp:contentStatus/>
</cp:coreProperties>
</file>