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3-4-1" sheetId="1" r:id="rId1"/>
    <sheet name="3-4-2" sheetId="2" r:id="rId2"/>
  </sheets>
  <definedNames>
    <definedName name="_xlnm.Print_Area" localSheetId="0">'3-4-1'!$A$1:$R$59</definedName>
    <definedName name="_xlnm.Print_Area" localSheetId="1">'3-4-2'!$A$1:$R$57</definedName>
  </definedNames>
  <calcPr fullCalcOnLoad="1"/>
</workbook>
</file>

<file path=xl/sharedStrings.xml><?xml version="1.0" encoding="utf-8"?>
<sst xmlns="http://schemas.openxmlformats.org/spreadsheetml/2006/main" count="85" uniqueCount="61">
  <si>
    <t>51の2</t>
  </si>
  <si>
    <t>51の3</t>
  </si>
  <si>
    <t>63の2</t>
  </si>
  <si>
    <t>63の3</t>
  </si>
  <si>
    <t>64の2</t>
  </si>
  <si>
    <t>66の2</t>
  </si>
  <si>
    <t>66の3</t>
  </si>
  <si>
    <t>66の4</t>
  </si>
  <si>
    <t>66の5</t>
  </si>
  <si>
    <t>66の6</t>
  </si>
  <si>
    <t>66の7</t>
  </si>
  <si>
    <t>68の2</t>
  </si>
  <si>
    <t>69の2</t>
  </si>
  <si>
    <t>69の3</t>
  </si>
  <si>
    <t>70の2</t>
  </si>
  <si>
    <t>71の2</t>
  </si>
  <si>
    <t>71の3</t>
  </si>
  <si>
    <t>71の4</t>
  </si>
  <si>
    <t>71の5</t>
  </si>
  <si>
    <t>71の6</t>
  </si>
  <si>
    <t>指定地域</t>
  </si>
  <si>
    <t>合計</t>
  </si>
  <si>
    <t>備考</t>
  </si>
  <si>
    <t>地域別に次の各機関の合計数を示す。</t>
  </si>
  <si>
    <t>阪神南：阪神南県民局、尼崎市、西宮市</t>
  </si>
  <si>
    <t>阪神北：阪神北県民局</t>
  </si>
  <si>
    <t>東播磨：東播磨県民局、明石市、加古川市</t>
  </si>
  <si>
    <t>第3-4表　水質汚濁防止法等に基づく届け出状況　　　　　（平成14年度）</t>
  </si>
  <si>
    <t>地域数</t>
  </si>
  <si>
    <t>神戸市</t>
  </si>
  <si>
    <t>阪神南</t>
  </si>
  <si>
    <t>阪神北</t>
  </si>
  <si>
    <t>東播磨</t>
  </si>
  <si>
    <t>北播磨</t>
  </si>
  <si>
    <t>中播磨</t>
  </si>
  <si>
    <t>西播磨</t>
  </si>
  <si>
    <t>但　馬</t>
  </si>
  <si>
    <t>丹　波</t>
  </si>
  <si>
    <t>淡　路</t>
  </si>
  <si>
    <t>工場・事業場数　　　合計</t>
  </si>
  <si>
    <t>内容</t>
  </si>
  <si>
    <t>一日当たりの平均排水量50m3以上のもの</t>
  </si>
  <si>
    <t>一日当たりの平均排水量50m3未満のもの</t>
  </si>
  <si>
    <t>施設　　　　の種類</t>
  </si>
  <si>
    <t>水質汚濁防止法対象</t>
  </si>
  <si>
    <t>瀬戸内海環境保全特別措置法対象</t>
  </si>
  <si>
    <t>うち有害物質を排出するもの</t>
  </si>
  <si>
    <t>1の2</t>
  </si>
  <si>
    <t>18の2</t>
  </si>
  <si>
    <t>18の3</t>
  </si>
  <si>
    <t>21の2</t>
  </si>
  <si>
    <t>21の3</t>
  </si>
  <si>
    <t>21の4</t>
  </si>
  <si>
    <t>23の2</t>
  </si>
  <si>
    <t>工場・事業場数　　合計</t>
  </si>
  <si>
    <t>北播磨：北播磨県民局</t>
  </si>
  <si>
    <t>但馬：但馬県民局</t>
  </si>
  <si>
    <t>中播磨：中播磨県民局、姫路市</t>
  </si>
  <si>
    <t>丹波：丹波県民局</t>
  </si>
  <si>
    <t>西播磨：西播磨県民局</t>
  </si>
  <si>
    <t>淡路：淡路県民局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</si>
</sst>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</numFmts>
  <fonts count="12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sz val="12"/>
      <name val="Osaka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Font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</cellStyleXfs>
  <cellXfs count="75">
    <xf numFmtId="0" fontId="0" fillId="0" borderId="0" xfId="0" applyAlignment="1">
      <alignment/>
    </xf>
    <xf numFmtId="0" fontId="6" fillId="0" borderId="0" xfId="22" applyFont="1">
      <alignment/>
      <protection/>
    </xf>
    <xf numFmtId="0" fontId="2" fillId="0" borderId="0" xfId="22" applyFill="1">
      <alignment/>
      <protection/>
    </xf>
    <xf numFmtId="0" fontId="2" fillId="0" borderId="0" xfId="22">
      <alignment/>
      <protection/>
    </xf>
    <xf numFmtId="0" fontId="0" fillId="0" borderId="0" xfId="21">
      <alignment/>
      <protection/>
    </xf>
    <xf numFmtId="0" fontId="7" fillId="0" borderId="1" xfId="22" applyFont="1" applyBorder="1" applyAlignment="1">
      <alignment horizontal="right" vertical="top"/>
      <protection/>
    </xf>
    <xf numFmtId="0" fontId="8" fillId="0" borderId="0" xfId="21" applyFont="1">
      <alignment/>
      <protection/>
    </xf>
    <xf numFmtId="0" fontId="7" fillId="0" borderId="2" xfId="22" applyFont="1" applyBorder="1" applyAlignment="1">
      <alignment/>
      <protection/>
    </xf>
    <xf numFmtId="0" fontId="7" fillId="0" borderId="3" xfId="22" applyFont="1" applyBorder="1" applyAlignment="1">
      <alignment horizontal="left" wrapText="1"/>
      <protection/>
    </xf>
    <xf numFmtId="0" fontId="7" fillId="0" borderId="4" xfId="22" applyFont="1" applyBorder="1" applyAlignment="1">
      <alignment vertical="top" wrapText="1"/>
      <protection/>
    </xf>
    <xf numFmtId="0" fontId="7" fillId="0" borderId="5" xfId="22" applyFont="1" applyBorder="1" applyAlignment="1">
      <alignment vertical="top" wrapText="1"/>
      <protection/>
    </xf>
    <xf numFmtId="0" fontId="9" fillId="0" borderId="6" xfId="22" applyFont="1" applyFill="1" applyBorder="1" applyAlignment="1">
      <alignment vertical="top" wrapText="1"/>
      <protection/>
    </xf>
    <xf numFmtId="0" fontId="10" fillId="0" borderId="7" xfId="22" applyFont="1" applyBorder="1" applyAlignment="1">
      <alignment horizontal="left" vertical="center"/>
      <protection/>
    </xf>
    <xf numFmtId="0" fontId="10" fillId="0" borderId="8" xfId="22" applyFont="1" applyFill="1" applyBorder="1">
      <alignment/>
      <protection/>
    </xf>
    <xf numFmtId="0" fontId="10" fillId="0" borderId="9" xfId="22" applyFont="1" applyFill="1" applyBorder="1">
      <alignment/>
      <protection/>
    </xf>
    <xf numFmtId="0" fontId="10" fillId="0" borderId="9" xfId="22" applyFont="1" applyBorder="1">
      <alignment/>
      <protection/>
    </xf>
    <xf numFmtId="0" fontId="10" fillId="0" borderId="10" xfId="22" applyFont="1" applyBorder="1">
      <alignment/>
      <protection/>
    </xf>
    <xf numFmtId="0" fontId="0" fillId="0" borderId="0" xfId="21" applyFill="1">
      <alignment/>
      <protection/>
    </xf>
    <xf numFmtId="0" fontId="10" fillId="0" borderId="11" xfId="22" applyFont="1" applyBorder="1" applyAlignment="1">
      <alignment horizontal="left" vertical="center"/>
      <protection/>
    </xf>
    <xf numFmtId="0" fontId="10" fillId="0" borderId="12" xfId="22" applyFont="1" applyFill="1" applyBorder="1">
      <alignment/>
      <protection/>
    </xf>
    <xf numFmtId="0" fontId="10" fillId="0" borderId="13" xfId="22" applyFont="1" applyFill="1" applyBorder="1">
      <alignment/>
      <protection/>
    </xf>
    <xf numFmtId="0" fontId="10" fillId="0" borderId="13" xfId="22" applyFont="1" applyBorder="1">
      <alignment/>
      <protection/>
    </xf>
    <xf numFmtId="0" fontId="10" fillId="0" borderId="14" xfId="22" applyFont="1" applyBorder="1">
      <alignment/>
      <protection/>
    </xf>
    <xf numFmtId="0" fontId="10" fillId="0" borderId="15" xfId="22" applyFont="1" applyBorder="1" applyAlignment="1">
      <alignment horizontal="left" vertical="center"/>
      <protection/>
    </xf>
    <xf numFmtId="0" fontId="10" fillId="0" borderId="16" xfId="22" applyFont="1" applyFill="1" applyBorder="1">
      <alignment/>
      <protection/>
    </xf>
    <xf numFmtId="0" fontId="10" fillId="0" borderId="4" xfId="22" applyFont="1" applyFill="1" applyBorder="1">
      <alignment/>
      <protection/>
    </xf>
    <xf numFmtId="0" fontId="10" fillId="0" borderId="4" xfId="22" applyFont="1" applyBorder="1">
      <alignment/>
      <protection/>
    </xf>
    <xf numFmtId="0" fontId="10" fillId="0" borderId="5" xfId="22" applyFont="1" applyBorder="1">
      <alignment/>
      <protection/>
    </xf>
    <xf numFmtId="0" fontId="7" fillId="0" borderId="1" xfId="23" applyFont="1" applyBorder="1" applyAlignment="1">
      <alignment horizontal="right" vertical="top"/>
      <protection/>
    </xf>
    <xf numFmtId="0" fontId="7" fillId="0" borderId="2" xfId="23" applyFont="1" applyBorder="1" applyAlignment="1">
      <alignment wrapText="1"/>
      <protection/>
    </xf>
    <xf numFmtId="0" fontId="8" fillId="0" borderId="0" xfId="21" applyFont="1" applyAlignment="1">
      <alignment wrapText="1"/>
      <protection/>
    </xf>
    <xf numFmtId="0" fontId="7" fillId="0" borderId="3" xfId="23" applyFont="1" applyBorder="1" applyAlignment="1">
      <alignment horizontal="left" wrapText="1"/>
      <protection/>
    </xf>
    <xf numFmtId="0" fontId="7" fillId="0" borderId="4" xfId="23" applyFont="1" applyBorder="1" applyAlignment="1">
      <alignment vertical="top" wrapText="1"/>
      <protection/>
    </xf>
    <xf numFmtId="0" fontId="7" fillId="0" borderId="5" xfId="23" applyFont="1" applyBorder="1" applyAlignment="1">
      <alignment vertical="top" wrapText="1"/>
      <protection/>
    </xf>
    <xf numFmtId="0" fontId="10" fillId="0" borderId="7" xfId="23" applyFont="1" applyBorder="1" applyAlignment="1">
      <alignment horizontal="left" vertical="center"/>
      <protection/>
    </xf>
    <xf numFmtId="0" fontId="10" fillId="0" borderId="8" xfId="23" applyFont="1" applyFill="1" applyBorder="1">
      <alignment/>
      <protection/>
    </xf>
    <xf numFmtId="0" fontId="10" fillId="0" borderId="9" xfId="23" applyFont="1" applyFill="1" applyBorder="1">
      <alignment/>
      <protection/>
    </xf>
    <xf numFmtId="0" fontId="10" fillId="0" borderId="9" xfId="23" applyFont="1" applyBorder="1">
      <alignment/>
      <protection/>
    </xf>
    <xf numFmtId="0" fontId="10" fillId="0" borderId="10" xfId="23" applyFont="1" applyBorder="1">
      <alignment/>
      <protection/>
    </xf>
    <xf numFmtId="0" fontId="10" fillId="0" borderId="11" xfId="23" applyFont="1" applyBorder="1" applyAlignment="1">
      <alignment horizontal="left" vertical="center"/>
      <protection/>
    </xf>
    <xf numFmtId="0" fontId="10" fillId="0" borderId="12" xfId="23" applyFont="1" applyFill="1" applyBorder="1">
      <alignment/>
      <protection/>
    </xf>
    <xf numFmtId="0" fontId="10" fillId="0" borderId="13" xfId="23" applyFont="1" applyFill="1" applyBorder="1">
      <alignment/>
      <protection/>
    </xf>
    <xf numFmtId="0" fontId="10" fillId="0" borderId="13" xfId="23" applyFont="1" applyBorder="1">
      <alignment/>
      <protection/>
    </xf>
    <xf numFmtId="0" fontId="10" fillId="0" borderId="14" xfId="23" applyFont="1" applyBorder="1">
      <alignment/>
      <protection/>
    </xf>
    <xf numFmtId="0" fontId="11" fillId="0" borderId="11" xfId="23" applyFont="1" applyBorder="1">
      <alignment/>
      <protection/>
    </xf>
    <xf numFmtId="0" fontId="10" fillId="0" borderId="15" xfId="23" applyFont="1" applyBorder="1">
      <alignment/>
      <protection/>
    </xf>
    <xf numFmtId="0" fontId="10" fillId="0" borderId="16" xfId="23" applyFont="1" applyFill="1" applyBorder="1">
      <alignment/>
      <protection/>
    </xf>
    <xf numFmtId="0" fontId="10" fillId="0" borderId="5" xfId="23" applyFont="1" applyBorder="1">
      <alignment/>
      <protection/>
    </xf>
    <xf numFmtId="0" fontId="10" fillId="0" borderId="0" xfId="23" applyFont="1">
      <alignment/>
      <protection/>
    </xf>
    <xf numFmtId="0" fontId="10" fillId="0" borderId="0" xfId="23" applyFont="1" applyFill="1">
      <alignment/>
      <protection/>
    </xf>
    <xf numFmtId="0" fontId="10" fillId="0" borderId="0" xfId="21" applyFont="1">
      <alignment/>
      <protection/>
    </xf>
    <xf numFmtId="0" fontId="7" fillId="0" borderId="17" xfId="22" applyFont="1" applyBorder="1" applyAlignment="1">
      <alignment horizontal="center" vertical="center"/>
      <protection/>
    </xf>
    <xf numFmtId="0" fontId="7" fillId="0" borderId="18" xfId="22" applyFont="1" applyBorder="1" applyAlignment="1">
      <alignment horizontal="center" vertical="center"/>
      <protection/>
    </xf>
    <xf numFmtId="0" fontId="7" fillId="0" borderId="13" xfId="22" applyFont="1" applyBorder="1" applyAlignment="1">
      <alignment horizontal="center" vertical="center" wrapText="1"/>
      <protection/>
    </xf>
    <xf numFmtId="0" fontId="7" fillId="0" borderId="14" xfId="22" applyFont="1" applyBorder="1" applyAlignment="1">
      <alignment horizontal="center" vertical="center" wrapText="1"/>
      <protection/>
    </xf>
    <xf numFmtId="0" fontId="7" fillId="0" borderId="17" xfId="22" applyFont="1" applyFill="1" applyBorder="1" applyAlignment="1">
      <alignment horizontal="center" vertical="center"/>
      <protection/>
    </xf>
    <xf numFmtId="0" fontId="7" fillId="0" borderId="13" xfId="22" applyFont="1" applyFill="1" applyBorder="1" applyAlignment="1">
      <alignment horizontal="center" vertical="center"/>
      <protection/>
    </xf>
    <xf numFmtId="0" fontId="7" fillId="0" borderId="4" xfId="22" applyFont="1" applyFill="1" applyBorder="1" applyAlignment="1">
      <alignment horizontal="center" vertical="center"/>
      <protection/>
    </xf>
    <xf numFmtId="0" fontId="7" fillId="0" borderId="17" xfId="22" applyFont="1" applyBorder="1" applyAlignment="1">
      <alignment horizontal="center" vertical="center" wrapText="1"/>
      <protection/>
    </xf>
    <xf numFmtId="0" fontId="7" fillId="0" borderId="4" xfId="22" applyFont="1" applyBorder="1" applyAlignment="1">
      <alignment horizontal="center" vertical="center" wrapText="1"/>
      <protection/>
    </xf>
    <xf numFmtId="0" fontId="7" fillId="0" borderId="19" xfId="22" applyFont="1" applyFill="1" applyBorder="1" applyAlignment="1">
      <alignment horizontal="center" vertical="center"/>
      <protection/>
    </xf>
    <xf numFmtId="0" fontId="7" fillId="0" borderId="12" xfId="22" applyFont="1" applyFill="1" applyBorder="1" applyAlignment="1">
      <alignment horizontal="center" vertical="center"/>
      <protection/>
    </xf>
    <xf numFmtId="0" fontId="7" fillId="0" borderId="16" xfId="22" applyFont="1" applyFill="1" applyBorder="1" applyAlignment="1">
      <alignment horizontal="center" vertical="center"/>
      <protection/>
    </xf>
    <xf numFmtId="0" fontId="7" fillId="0" borderId="17" xfId="23" applyFont="1" applyBorder="1" applyAlignment="1">
      <alignment horizontal="center" vertical="center"/>
      <protection/>
    </xf>
    <xf numFmtId="0" fontId="7" fillId="0" borderId="18" xfId="23" applyFont="1" applyBorder="1" applyAlignment="1">
      <alignment horizontal="center" vertical="center"/>
      <protection/>
    </xf>
    <xf numFmtId="0" fontId="7" fillId="0" borderId="13" xfId="23" applyFont="1" applyBorder="1" applyAlignment="1">
      <alignment horizontal="center" vertical="center" wrapText="1"/>
      <protection/>
    </xf>
    <xf numFmtId="0" fontId="7" fillId="0" borderId="14" xfId="23" applyFont="1" applyBorder="1" applyAlignment="1">
      <alignment horizontal="center" vertical="center" wrapText="1"/>
      <protection/>
    </xf>
    <xf numFmtId="0" fontId="7" fillId="0" borderId="17" xfId="23" applyFont="1" applyFill="1" applyBorder="1" applyAlignment="1">
      <alignment horizontal="center" vertical="center"/>
      <protection/>
    </xf>
    <xf numFmtId="0" fontId="7" fillId="0" borderId="13" xfId="23" applyFont="1" applyFill="1" applyBorder="1" applyAlignment="1">
      <alignment horizontal="center" vertical="center"/>
      <protection/>
    </xf>
    <xf numFmtId="0" fontId="7" fillId="0" borderId="4" xfId="23" applyFont="1" applyFill="1" applyBorder="1" applyAlignment="1">
      <alignment horizontal="center" vertical="center"/>
      <protection/>
    </xf>
    <xf numFmtId="0" fontId="7" fillId="0" borderId="17" xfId="23" applyFont="1" applyBorder="1" applyAlignment="1">
      <alignment horizontal="center" vertical="center" wrapText="1"/>
      <protection/>
    </xf>
    <xf numFmtId="0" fontId="7" fillId="0" borderId="4" xfId="23" applyFont="1" applyBorder="1" applyAlignment="1">
      <alignment horizontal="center" vertical="center" wrapText="1"/>
      <protection/>
    </xf>
    <xf numFmtId="0" fontId="7" fillId="0" borderId="19" xfId="23" applyFont="1" applyFill="1" applyBorder="1" applyAlignment="1">
      <alignment horizontal="center" vertical="center"/>
      <protection/>
    </xf>
    <xf numFmtId="0" fontId="7" fillId="0" borderId="12" xfId="23" applyFont="1" applyFill="1" applyBorder="1" applyAlignment="1">
      <alignment horizontal="center" vertical="center"/>
      <protection/>
    </xf>
    <xf numFmtId="0" fontId="7" fillId="0" borderId="16" xfId="23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5白書（HF）" xfId="21"/>
    <cellStyle name="標準_Sheet1" xfId="22"/>
    <cellStyle name="標準_Sheet2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514350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257175"/>
          <a:ext cx="49530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514350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514350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9525"/>
          <a:ext cx="50482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workbookViewId="0" topLeftCell="A1">
      <selection activeCell="K12" sqref="K12"/>
    </sheetView>
  </sheetViews>
  <sheetFormatPr defaultColWidth="9.140625" defaultRowHeight="12"/>
  <cols>
    <col min="1" max="1" width="7.7109375" style="4" customWidth="1"/>
    <col min="2" max="11" width="7.7109375" style="17" customWidth="1"/>
    <col min="12" max="18" width="7.7109375" style="4" customWidth="1"/>
    <col min="19" max="16384" width="9.140625" style="4" customWidth="1"/>
  </cols>
  <sheetData>
    <row r="1" spans="1:18" ht="19.5" thickBot="1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s="6" customFormat="1" ht="18.75" customHeight="1">
      <c r="A2" s="5" t="s">
        <v>28</v>
      </c>
      <c r="B2" s="60" t="s">
        <v>29</v>
      </c>
      <c r="C2" s="55" t="s">
        <v>30</v>
      </c>
      <c r="D2" s="55" t="s">
        <v>31</v>
      </c>
      <c r="E2" s="55" t="s">
        <v>32</v>
      </c>
      <c r="F2" s="55" t="s">
        <v>33</v>
      </c>
      <c r="G2" s="55" t="s">
        <v>34</v>
      </c>
      <c r="H2" s="55" t="s">
        <v>35</v>
      </c>
      <c r="I2" s="55" t="s">
        <v>36</v>
      </c>
      <c r="J2" s="55" t="s">
        <v>37</v>
      </c>
      <c r="K2" s="55" t="s">
        <v>38</v>
      </c>
      <c r="L2" s="58" t="s">
        <v>39</v>
      </c>
      <c r="M2" s="51" t="s">
        <v>40</v>
      </c>
      <c r="N2" s="51"/>
      <c r="O2" s="51"/>
      <c r="P2" s="51"/>
      <c r="Q2" s="51"/>
      <c r="R2" s="52"/>
    </row>
    <row r="3" spans="1:18" s="6" customFormat="1" ht="38.25" customHeight="1">
      <c r="A3" s="7"/>
      <c r="B3" s="61"/>
      <c r="C3" s="56"/>
      <c r="D3" s="56"/>
      <c r="E3" s="56"/>
      <c r="F3" s="56"/>
      <c r="G3" s="56"/>
      <c r="H3" s="56"/>
      <c r="I3" s="56"/>
      <c r="J3" s="56"/>
      <c r="K3" s="56"/>
      <c r="L3" s="53"/>
      <c r="M3" s="53" t="s">
        <v>41</v>
      </c>
      <c r="N3" s="53"/>
      <c r="O3" s="53"/>
      <c r="P3" s="53" t="s">
        <v>42</v>
      </c>
      <c r="Q3" s="53"/>
      <c r="R3" s="54"/>
    </row>
    <row r="4" spans="1:19" s="6" customFormat="1" ht="82.5" customHeight="1" thickBot="1">
      <c r="A4" s="8" t="s">
        <v>43</v>
      </c>
      <c r="B4" s="62"/>
      <c r="C4" s="57"/>
      <c r="D4" s="57"/>
      <c r="E4" s="57"/>
      <c r="F4" s="57"/>
      <c r="G4" s="57"/>
      <c r="H4" s="57"/>
      <c r="I4" s="57"/>
      <c r="J4" s="57"/>
      <c r="K4" s="57"/>
      <c r="L4" s="59"/>
      <c r="M4" s="9" t="s">
        <v>44</v>
      </c>
      <c r="N4" s="9" t="s">
        <v>45</v>
      </c>
      <c r="O4" s="9" t="s">
        <v>46</v>
      </c>
      <c r="P4" s="9" t="s">
        <v>44</v>
      </c>
      <c r="Q4" s="9" t="s">
        <v>45</v>
      </c>
      <c r="R4" s="10" t="s">
        <v>46</v>
      </c>
      <c r="S4" s="11"/>
    </row>
    <row r="5" spans="1:19" ht="15.75" customHeight="1">
      <c r="A5" s="12">
        <v>1</v>
      </c>
      <c r="B5" s="13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2</v>
      </c>
      <c r="I5" s="14">
        <v>1</v>
      </c>
      <c r="J5" s="14">
        <v>0</v>
      </c>
      <c r="K5" s="14">
        <v>0</v>
      </c>
      <c r="L5" s="14">
        <f aca="true" t="shared" si="0" ref="L5:L36">SUM(B5:K5)</f>
        <v>3</v>
      </c>
      <c r="M5" s="15">
        <v>0</v>
      </c>
      <c r="N5" s="15">
        <v>1</v>
      </c>
      <c r="O5" s="15">
        <v>1</v>
      </c>
      <c r="P5" s="15">
        <v>1</v>
      </c>
      <c r="Q5" s="15">
        <v>1</v>
      </c>
      <c r="R5" s="16">
        <v>1</v>
      </c>
      <c r="S5" s="17"/>
    </row>
    <row r="6" spans="1:18" ht="15.75" customHeight="1">
      <c r="A6" s="18" t="s">
        <v>47</v>
      </c>
      <c r="B6" s="19">
        <v>214</v>
      </c>
      <c r="C6" s="20">
        <v>2</v>
      </c>
      <c r="D6" s="20">
        <v>32</v>
      </c>
      <c r="E6" s="20">
        <v>34</v>
      </c>
      <c r="F6" s="20">
        <v>67</v>
      </c>
      <c r="G6" s="20">
        <v>39</v>
      </c>
      <c r="H6" s="20">
        <v>102</v>
      </c>
      <c r="I6" s="20">
        <v>169</v>
      </c>
      <c r="J6" s="20">
        <v>91</v>
      </c>
      <c r="K6" s="20">
        <v>170</v>
      </c>
      <c r="L6" s="21">
        <f t="shared" si="0"/>
        <v>920</v>
      </c>
      <c r="M6" s="21">
        <v>1</v>
      </c>
      <c r="N6" s="21">
        <v>1</v>
      </c>
      <c r="O6" s="21">
        <v>0</v>
      </c>
      <c r="P6" s="21">
        <v>918</v>
      </c>
      <c r="Q6" s="21">
        <v>0</v>
      </c>
      <c r="R6" s="22">
        <v>0</v>
      </c>
    </row>
    <row r="7" spans="1:18" ht="15.75" customHeight="1">
      <c r="A7" s="18">
        <v>2</v>
      </c>
      <c r="B7" s="19">
        <v>7</v>
      </c>
      <c r="C7" s="20">
        <v>14</v>
      </c>
      <c r="D7" s="20">
        <v>3</v>
      </c>
      <c r="E7" s="20">
        <v>10</v>
      </c>
      <c r="F7" s="20">
        <v>16</v>
      </c>
      <c r="G7" s="20">
        <v>4</v>
      </c>
      <c r="H7" s="20">
        <v>15</v>
      </c>
      <c r="I7" s="20">
        <v>11</v>
      </c>
      <c r="J7" s="20">
        <v>13</v>
      </c>
      <c r="K7" s="20">
        <v>9</v>
      </c>
      <c r="L7" s="21">
        <f t="shared" si="0"/>
        <v>102</v>
      </c>
      <c r="M7" s="21">
        <v>2</v>
      </c>
      <c r="N7" s="21">
        <v>21</v>
      </c>
      <c r="O7" s="21">
        <v>0</v>
      </c>
      <c r="P7" s="21">
        <v>79</v>
      </c>
      <c r="Q7" s="21">
        <v>0</v>
      </c>
      <c r="R7" s="22">
        <v>0</v>
      </c>
    </row>
    <row r="8" spans="1:18" ht="15.75" customHeight="1">
      <c r="A8" s="18">
        <v>3</v>
      </c>
      <c r="B8" s="19">
        <v>4</v>
      </c>
      <c r="C8" s="20">
        <v>7</v>
      </c>
      <c r="D8" s="20">
        <v>7</v>
      </c>
      <c r="E8" s="20">
        <v>9</v>
      </c>
      <c r="F8" s="20">
        <v>1</v>
      </c>
      <c r="G8" s="20">
        <v>3</v>
      </c>
      <c r="H8" s="20">
        <v>11</v>
      </c>
      <c r="I8" s="20">
        <v>181</v>
      </c>
      <c r="J8" s="20">
        <v>2</v>
      </c>
      <c r="K8" s="20">
        <v>123</v>
      </c>
      <c r="L8" s="21">
        <f t="shared" si="0"/>
        <v>348</v>
      </c>
      <c r="M8" s="21">
        <v>7</v>
      </c>
      <c r="N8" s="21">
        <v>6</v>
      </c>
      <c r="O8" s="21">
        <v>0</v>
      </c>
      <c r="P8" s="21">
        <v>335</v>
      </c>
      <c r="Q8" s="21">
        <v>0</v>
      </c>
      <c r="R8" s="22">
        <v>0</v>
      </c>
    </row>
    <row r="9" spans="1:18" ht="15.75" customHeight="1">
      <c r="A9" s="18">
        <v>4</v>
      </c>
      <c r="B9" s="19">
        <v>1</v>
      </c>
      <c r="C9" s="20">
        <v>4</v>
      </c>
      <c r="D9" s="20">
        <v>2</v>
      </c>
      <c r="E9" s="20">
        <v>1</v>
      </c>
      <c r="F9" s="20">
        <v>5</v>
      </c>
      <c r="G9" s="20">
        <v>4</v>
      </c>
      <c r="H9" s="20">
        <v>9</v>
      </c>
      <c r="I9" s="20">
        <v>8</v>
      </c>
      <c r="J9" s="20">
        <v>8</v>
      </c>
      <c r="K9" s="20">
        <v>12</v>
      </c>
      <c r="L9" s="21">
        <f t="shared" si="0"/>
        <v>54</v>
      </c>
      <c r="M9" s="21">
        <v>3</v>
      </c>
      <c r="N9" s="21">
        <v>7</v>
      </c>
      <c r="O9" s="21">
        <v>0</v>
      </c>
      <c r="P9" s="21">
        <v>44</v>
      </c>
      <c r="Q9" s="21">
        <v>0</v>
      </c>
      <c r="R9" s="22">
        <v>0</v>
      </c>
    </row>
    <row r="10" spans="1:18" ht="15.75" customHeight="1">
      <c r="A10" s="18">
        <v>5</v>
      </c>
      <c r="B10" s="19">
        <v>3</v>
      </c>
      <c r="C10" s="20">
        <v>1</v>
      </c>
      <c r="D10" s="20">
        <v>1</v>
      </c>
      <c r="E10" s="20">
        <v>11</v>
      </c>
      <c r="F10" s="20">
        <v>26</v>
      </c>
      <c r="G10" s="20">
        <v>16</v>
      </c>
      <c r="H10" s="20">
        <v>33</v>
      </c>
      <c r="I10" s="20">
        <v>19</v>
      </c>
      <c r="J10" s="20">
        <v>9</v>
      </c>
      <c r="K10" s="20">
        <v>16</v>
      </c>
      <c r="L10" s="21">
        <f t="shared" si="0"/>
        <v>135</v>
      </c>
      <c r="M10" s="21">
        <v>0</v>
      </c>
      <c r="N10" s="21">
        <v>6</v>
      </c>
      <c r="O10" s="21">
        <v>0</v>
      </c>
      <c r="P10" s="21">
        <v>129</v>
      </c>
      <c r="Q10" s="21">
        <v>0</v>
      </c>
      <c r="R10" s="22">
        <v>0</v>
      </c>
    </row>
    <row r="11" spans="1:18" ht="15.75" customHeight="1">
      <c r="A11" s="18">
        <v>6</v>
      </c>
      <c r="B11" s="19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1">
        <f t="shared" si="0"/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2">
        <v>0</v>
      </c>
    </row>
    <row r="12" spans="1:18" ht="15.75" customHeight="1">
      <c r="A12" s="18">
        <v>7</v>
      </c>
      <c r="B12" s="19">
        <v>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1">
        <f t="shared" si="0"/>
        <v>1</v>
      </c>
      <c r="M12" s="21">
        <v>0</v>
      </c>
      <c r="N12" s="21">
        <v>1</v>
      </c>
      <c r="O12" s="21">
        <v>0</v>
      </c>
      <c r="P12" s="21">
        <v>0</v>
      </c>
      <c r="Q12" s="21">
        <v>0</v>
      </c>
      <c r="R12" s="22">
        <v>0</v>
      </c>
    </row>
    <row r="13" spans="1:18" ht="15.75" customHeight="1">
      <c r="A13" s="18">
        <v>8</v>
      </c>
      <c r="B13" s="19">
        <v>1</v>
      </c>
      <c r="C13" s="20">
        <v>1</v>
      </c>
      <c r="D13" s="20">
        <v>4</v>
      </c>
      <c r="E13" s="20">
        <v>2</v>
      </c>
      <c r="F13" s="20">
        <v>1</v>
      </c>
      <c r="G13" s="20">
        <v>3</v>
      </c>
      <c r="H13" s="20">
        <v>5</v>
      </c>
      <c r="I13" s="20">
        <v>5</v>
      </c>
      <c r="J13" s="20">
        <v>0</v>
      </c>
      <c r="K13" s="20">
        <v>3</v>
      </c>
      <c r="L13" s="21">
        <f t="shared" si="0"/>
        <v>25</v>
      </c>
      <c r="M13" s="21">
        <v>0</v>
      </c>
      <c r="N13" s="21">
        <v>2</v>
      </c>
      <c r="O13" s="21">
        <v>0</v>
      </c>
      <c r="P13" s="21">
        <v>23</v>
      </c>
      <c r="Q13" s="21">
        <v>0</v>
      </c>
      <c r="R13" s="22">
        <v>0</v>
      </c>
    </row>
    <row r="14" spans="1:18" ht="15.75" customHeight="1">
      <c r="A14" s="18">
        <v>9</v>
      </c>
      <c r="B14" s="19">
        <v>0</v>
      </c>
      <c r="C14" s="20">
        <v>0</v>
      </c>
      <c r="D14" s="20">
        <v>0</v>
      </c>
      <c r="E14" s="20">
        <v>1</v>
      </c>
      <c r="F14" s="20">
        <v>0</v>
      </c>
      <c r="G14" s="20">
        <v>1</v>
      </c>
      <c r="H14" s="20">
        <v>0</v>
      </c>
      <c r="I14" s="20">
        <v>6</v>
      </c>
      <c r="J14" s="20">
        <v>0</v>
      </c>
      <c r="K14" s="20">
        <v>0</v>
      </c>
      <c r="L14" s="21">
        <f t="shared" si="0"/>
        <v>8</v>
      </c>
      <c r="M14" s="21">
        <v>1</v>
      </c>
      <c r="N14" s="21">
        <v>0</v>
      </c>
      <c r="O14" s="21">
        <v>0</v>
      </c>
      <c r="P14" s="21">
        <v>7</v>
      </c>
      <c r="Q14" s="21">
        <v>0</v>
      </c>
      <c r="R14" s="22">
        <v>0</v>
      </c>
    </row>
    <row r="15" spans="1:18" ht="15.75" customHeight="1">
      <c r="A15" s="18">
        <v>10</v>
      </c>
      <c r="B15" s="19">
        <v>4</v>
      </c>
      <c r="C15" s="20">
        <v>5</v>
      </c>
      <c r="D15" s="20">
        <v>16</v>
      </c>
      <c r="E15" s="20">
        <v>19</v>
      </c>
      <c r="F15" s="20">
        <v>23</v>
      </c>
      <c r="G15" s="20">
        <v>10</v>
      </c>
      <c r="H15" s="20">
        <v>11</v>
      </c>
      <c r="I15" s="20">
        <v>18</v>
      </c>
      <c r="J15" s="20">
        <v>14</v>
      </c>
      <c r="K15" s="20">
        <v>20</v>
      </c>
      <c r="L15" s="21">
        <f t="shared" si="0"/>
        <v>140</v>
      </c>
      <c r="M15" s="21">
        <v>1</v>
      </c>
      <c r="N15" s="21">
        <v>21</v>
      </c>
      <c r="O15" s="21">
        <v>0</v>
      </c>
      <c r="P15" s="21">
        <v>118</v>
      </c>
      <c r="Q15" s="21">
        <v>0</v>
      </c>
      <c r="R15" s="22">
        <v>1</v>
      </c>
    </row>
    <row r="16" spans="1:18" ht="15.75" customHeight="1">
      <c r="A16" s="18">
        <v>11</v>
      </c>
      <c r="B16" s="19">
        <v>1</v>
      </c>
      <c r="C16" s="20">
        <v>0</v>
      </c>
      <c r="D16" s="20">
        <v>0</v>
      </c>
      <c r="E16" s="20">
        <v>0</v>
      </c>
      <c r="F16" s="20">
        <v>2</v>
      </c>
      <c r="G16" s="20">
        <v>1</v>
      </c>
      <c r="H16" s="20">
        <v>5</v>
      </c>
      <c r="I16" s="20">
        <v>3</v>
      </c>
      <c r="J16" s="20">
        <v>1</v>
      </c>
      <c r="K16" s="20">
        <v>0</v>
      </c>
      <c r="L16" s="21">
        <f t="shared" si="0"/>
        <v>13</v>
      </c>
      <c r="M16" s="21">
        <v>2</v>
      </c>
      <c r="N16" s="21">
        <v>2</v>
      </c>
      <c r="O16" s="21">
        <v>0</v>
      </c>
      <c r="P16" s="21">
        <v>9</v>
      </c>
      <c r="Q16" s="21">
        <v>0</v>
      </c>
      <c r="R16" s="22">
        <v>0</v>
      </c>
    </row>
    <row r="17" spans="1:18" ht="15.75" customHeight="1">
      <c r="A17" s="18">
        <v>12</v>
      </c>
      <c r="B17" s="19">
        <v>7</v>
      </c>
      <c r="C17" s="20">
        <v>8</v>
      </c>
      <c r="D17" s="20">
        <v>1</v>
      </c>
      <c r="E17" s="20">
        <v>1</v>
      </c>
      <c r="F17" s="20">
        <v>1</v>
      </c>
      <c r="G17" s="20">
        <v>0</v>
      </c>
      <c r="H17" s="20">
        <v>1</v>
      </c>
      <c r="I17" s="20">
        <v>0</v>
      </c>
      <c r="J17" s="20">
        <v>0</v>
      </c>
      <c r="K17" s="20">
        <v>0</v>
      </c>
      <c r="L17" s="21">
        <f t="shared" si="0"/>
        <v>19</v>
      </c>
      <c r="M17" s="21">
        <v>0</v>
      </c>
      <c r="N17" s="21">
        <v>6</v>
      </c>
      <c r="O17" s="21">
        <v>2</v>
      </c>
      <c r="P17" s="21">
        <v>13</v>
      </c>
      <c r="Q17" s="21">
        <v>0</v>
      </c>
      <c r="R17" s="22">
        <v>0</v>
      </c>
    </row>
    <row r="18" spans="1:18" ht="15.75" customHeight="1">
      <c r="A18" s="18">
        <v>13</v>
      </c>
      <c r="B18" s="19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1">
        <f t="shared" si="0"/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2">
        <v>0</v>
      </c>
    </row>
    <row r="19" spans="1:18" ht="15.75" customHeight="1">
      <c r="A19" s="18">
        <v>14</v>
      </c>
      <c r="B19" s="19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2</v>
      </c>
      <c r="I19" s="20">
        <v>1</v>
      </c>
      <c r="J19" s="20">
        <v>0</v>
      </c>
      <c r="K19" s="20">
        <v>0</v>
      </c>
      <c r="L19" s="21">
        <f t="shared" si="0"/>
        <v>3</v>
      </c>
      <c r="M19" s="21">
        <v>1</v>
      </c>
      <c r="N19" s="21">
        <v>2</v>
      </c>
      <c r="O19" s="21">
        <v>0</v>
      </c>
      <c r="P19" s="21">
        <v>0</v>
      </c>
      <c r="Q19" s="21">
        <v>0</v>
      </c>
      <c r="R19" s="22">
        <v>0</v>
      </c>
    </row>
    <row r="20" spans="1:18" ht="15.75" customHeight="1">
      <c r="A20" s="18">
        <v>15</v>
      </c>
      <c r="B20" s="19">
        <v>0</v>
      </c>
      <c r="C20" s="20">
        <v>0</v>
      </c>
      <c r="D20" s="20">
        <v>1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1">
        <f t="shared" si="0"/>
        <v>1</v>
      </c>
      <c r="M20" s="21">
        <v>0</v>
      </c>
      <c r="N20" s="21">
        <v>0</v>
      </c>
      <c r="O20" s="21">
        <v>0</v>
      </c>
      <c r="P20" s="21">
        <v>1</v>
      </c>
      <c r="Q20" s="21">
        <v>0</v>
      </c>
      <c r="R20" s="22">
        <v>0</v>
      </c>
    </row>
    <row r="21" spans="1:18" ht="15.75" customHeight="1">
      <c r="A21" s="18">
        <v>16</v>
      </c>
      <c r="B21" s="19">
        <v>11</v>
      </c>
      <c r="C21" s="20">
        <v>2</v>
      </c>
      <c r="D21" s="20">
        <v>16</v>
      </c>
      <c r="E21" s="20">
        <v>20</v>
      </c>
      <c r="F21" s="20">
        <v>17</v>
      </c>
      <c r="G21" s="20">
        <v>8</v>
      </c>
      <c r="H21" s="20">
        <v>23</v>
      </c>
      <c r="I21" s="20">
        <v>36</v>
      </c>
      <c r="J21" s="20">
        <v>4</v>
      </c>
      <c r="K21" s="20">
        <v>16</v>
      </c>
      <c r="L21" s="21">
        <f t="shared" si="0"/>
        <v>153</v>
      </c>
      <c r="M21" s="21">
        <v>0</v>
      </c>
      <c r="N21" s="21">
        <v>5</v>
      </c>
      <c r="O21" s="21">
        <v>0</v>
      </c>
      <c r="P21" s="21">
        <v>147</v>
      </c>
      <c r="Q21" s="21">
        <v>1</v>
      </c>
      <c r="R21" s="22">
        <v>0</v>
      </c>
    </row>
    <row r="22" spans="1:18" ht="15.75" customHeight="1">
      <c r="A22" s="18">
        <v>17</v>
      </c>
      <c r="B22" s="19">
        <v>21</v>
      </c>
      <c r="C22" s="20">
        <v>8</v>
      </c>
      <c r="D22" s="20">
        <v>37</v>
      </c>
      <c r="E22" s="20">
        <v>67</v>
      </c>
      <c r="F22" s="20">
        <v>50</v>
      </c>
      <c r="G22" s="20">
        <v>44</v>
      </c>
      <c r="H22" s="20">
        <v>68</v>
      </c>
      <c r="I22" s="20">
        <v>94</v>
      </c>
      <c r="J22" s="20">
        <v>39</v>
      </c>
      <c r="K22" s="20">
        <v>63</v>
      </c>
      <c r="L22" s="21">
        <f t="shared" si="0"/>
        <v>491</v>
      </c>
      <c r="M22" s="21">
        <v>4</v>
      </c>
      <c r="N22" s="21">
        <v>5</v>
      </c>
      <c r="O22" s="21">
        <v>0</v>
      </c>
      <c r="P22" s="21">
        <v>482</v>
      </c>
      <c r="Q22" s="21">
        <v>0</v>
      </c>
      <c r="R22" s="22">
        <v>0</v>
      </c>
    </row>
    <row r="23" spans="1:18" ht="15.75" customHeight="1">
      <c r="A23" s="18">
        <v>18</v>
      </c>
      <c r="B23" s="19">
        <v>0</v>
      </c>
      <c r="C23" s="20">
        <v>0</v>
      </c>
      <c r="D23" s="20">
        <v>0</v>
      </c>
      <c r="E23" s="20">
        <v>0</v>
      </c>
      <c r="F23" s="20">
        <v>0</v>
      </c>
      <c r="G23" s="20">
        <v>1</v>
      </c>
      <c r="H23" s="20">
        <v>0</v>
      </c>
      <c r="I23" s="20">
        <v>0</v>
      </c>
      <c r="J23" s="20">
        <v>0</v>
      </c>
      <c r="K23" s="20">
        <v>0</v>
      </c>
      <c r="L23" s="21">
        <f t="shared" si="0"/>
        <v>1</v>
      </c>
      <c r="M23" s="21">
        <v>0</v>
      </c>
      <c r="N23" s="21">
        <v>1</v>
      </c>
      <c r="O23" s="21">
        <v>0</v>
      </c>
      <c r="P23" s="21">
        <v>0</v>
      </c>
      <c r="Q23" s="21">
        <v>0</v>
      </c>
      <c r="R23" s="22">
        <v>0</v>
      </c>
    </row>
    <row r="24" spans="1:18" ht="15.75" customHeight="1">
      <c r="A24" s="18" t="s">
        <v>48</v>
      </c>
      <c r="B24" s="19">
        <v>0</v>
      </c>
      <c r="C24" s="20">
        <v>1</v>
      </c>
      <c r="D24" s="20">
        <v>0</v>
      </c>
      <c r="E24" s="20">
        <v>2</v>
      </c>
      <c r="F24" s="20">
        <v>0</v>
      </c>
      <c r="G24" s="20">
        <v>0</v>
      </c>
      <c r="H24" s="20">
        <v>0</v>
      </c>
      <c r="I24" s="20">
        <v>1</v>
      </c>
      <c r="J24" s="20">
        <v>1</v>
      </c>
      <c r="K24" s="20">
        <v>1</v>
      </c>
      <c r="L24" s="21">
        <f t="shared" si="0"/>
        <v>6</v>
      </c>
      <c r="M24" s="21">
        <v>0</v>
      </c>
      <c r="N24" s="21">
        <v>1</v>
      </c>
      <c r="O24" s="21">
        <v>0</v>
      </c>
      <c r="P24" s="21">
        <v>5</v>
      </c>
      <c r="Q24" s="21">
        <v>0</v>
      </c>
      <c r="R24" s="22">
        <v>0</v>
      </c>
    </row>
    <row r="25" spans="1:18" ht="15.75" customHeight="1">
      <c r="A25" s="18" t="s">
        <v>49</v>
      </c>
      <c r="B25" s="19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1">
        <f t="shared" si="0"/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2">
        <v>0</v>
      </c>
    </row>
    <row r="26" spans="1:19" ht="15.75" customHeight="1">
      <c r="A26" s="18">
        <v>19</v>
      </c>
      <c r="B26" s="19">
        <v>6</v>
      </c>
      <c r="C26" s="20">
        <v>0</v>
      </c>
      <c r="D26" s="20">
        <v>7</v>
      </c>
      <c r="E26" s="20">
        <v>12</v>
      </c>
      <c r="F26" s="20">
        <v>25</v>
      </c>
      <c r="G26" s="20">
        <v>3</v>
      </c>
      <c r="H26" s="20">
        <v>2</v>
      </c>
      <c r="I26" s="20">
        <v>2</v>
      </c>
      <c r="J26" s="20">
        <v>2</v>
      </c>
      <c r="K26" s="20">
        <v>4</v>
      </c>
      <c r="L26" s="21">
        <f t="shared" si="0"/>
        <v>63</v>
      </c>
      <c r="M26" s="21">
        <v>1</v>
      </c>
      <c r="N26" s="21">
        <v>32</v>
      </c>
      <c r="O26" s="21">
        <v>9</v>
      </c>
      <c r="P26" s="21">
        <v>29</v>
      </c>
      <c r="Q26" s="21">
        <v>1</v>
      </c>
      <c r="R26" s="22">
        <v>0</v>
      </c>
      <c r="S26" s="17"/>
    </row>
    <row r="27" spans="1:19" ht="15.75" customHeight="1">
      <c r="A27" s="18">
        <v>20</v>
      </c>
      <c r="B27" s="19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1">
        <f t="shared" si="0"/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2">
        <v>0</v>
      </c>
      <c r="S27" s="17"/>
    </row>
    <row r="28" spans="1:19" ht="15.75" customHeight="1">
      <c r="A28" s="18">
        <v>21</v>
      </c>
      <c r="B28" s="19">
        <v>0</v>
      </c>
      <c r="C28" s="20">
        <v>0</v>
      </c>
      <c r="D28" s="20">
        <v>0</v>
      </c>
      <c r="E28" s="20">
        <v>1</v>
      </c>
      <c r="F28" s="20">
        <v>0</v>
      </c>
      <c r="G28" s="20">
        <v>0</v>
      </c>
      <c r="H28" s="20">
        <v>1</v>
      </c>
      <c r="I28" s="20">
        <v>0</v>
      </c>
      <c r="J28" s="20">
        <v>0</v>
      </c>
      <c r="K28" s="20">
        <v>0</v>
      </c>
      <c r="L28" s="21">
        <f t="shared" si="0"/>
        <v>2</v>
      </c>
      <c r="M28" s="21">
        <v>0</v>
      </c>
      <c r="N28" s="21">
        <v>2</v>
      </c>
      <c r="O28" s="21">
        <v>0</v>
      </c>
      <c r="P28" s="21">
        <v>0</v>
      </c>
      <c r="Q28" s="21">
        <v>0</v>
      </c>
      <c r="R28" s="22">
        <v>0</v>
      </c>
      <c r="S28" s="17"/>
    </row>
    <row r="29" spans="1:19" ht="15.75" customHeight="1">
      <c r="A29" s="18" t="s">
        <v>50</v>
      </c>
      <c r="B29" s="19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3</v>
      </c>
      <c r="I29" s="20">
        <v>0</v>
      </c>
      <c r="J29" s="20">
        <v>2</v>
      </c>
      <c r="K29" s="20">
        <v>0</v>
      </c>
      <c r="L29" s="21">
        <f t="shared" si="0"/>
        <v>5</v>
      </c>
      <c r="M29" s="21">
        <v>0</v>
      </c>
      <c r="N29" s="21">
        <v>0</v>
      </c>
      <c r="O29" s="21">
        <v>0</v>
      </c>
      <c r="P29" s="21">
        <v>5</v>
      </c>
      <c r="Q29" s="21">
        <v>0</v>
      </c>
      <c r="R29" s="22">
        <v>0</v>
      </c>
      <c r="S29" s="17"/>
    </row>
    <row r="30" spans="1:19" ht="15.75" customHeight="1">
      <c r="A30" s="18" t="s">
        <v>51</v>
      </c>
      <c r="B30" s="19">
        <v>0</v>
      </c>
      <c r="C30" s="20">
        <v>0</v>
      </c>
      <c r="D30" s="20">
        <v>0</v>
      </c>
      <c r="E30" s="20">
        <v>0</v>
      </c>
      <c r="F30" s="20">
        <v>1</v>
      </c>
      <c r="G30" s="20">
        <v>0</v>
      </c>
      <c r="H30" s="20">
        <v>3</v>
      </c>
      <c r="I30" s="20">
        <v>0</v>
      </c>
      <c r="J30" s="20">
        <v>0</v>
      </c>
      <c r="K30" s="20">
        <v>0</v>
      </c>
      <c r="L30" s="21">
        <f t="shared" si="0"/>
        <v>4</v>
      </c>
      <c r="M30" s="21">
        <v>0</v>
      </c>
      <c r="N30" s="21">
        <v>0</v>
      </c>
      <c r="O30" s="21">
        <v>0</v>
      </c>
      <c r="P30" s="21">
        <v>4</v>
      </c>
      <c r="Q30" s="21">
        <v>0</v>
      </c>
      <c r="R30" s="22">
        <v>0</v>
      </c>
      <c r="S30" s="17"/>
    </row>
    <row r="31" spans="1:19" ht="15.75" customHeight="1">
      <c r="A31" s="18" t="s">
        <v>52</v>
      </c>
      <c r="B31" s="19">
        <v>0</v>
      </c>
      <c r="C31" s="20">
        <v>0</v>
      </c>
      <c r="D31" s="20">
        <v>0</v>
      </c>
      <c r="E31" s="20">
        <v>0</v>
      </c>
      <c r="F31" s="20">
        <v>0</v>
      </c>
      <c r="G31" s="20">
        <v>1</v>
      </c>
      <c r="H31" s="20">
        <v>0</v>
      </c>
      <c r="I31" s="20">
        <v>0</v>
      </c>
      <c r="J31" s="20">
        <v>0</v>
      </c>
      <c r="K31" s="20">
        <v>0</v>
      </c>
      <c r="L31" s="21">
        <f t="shared" si="0"/>
        <v>1</v>
      </c>
      <c r="M31" s="21">
        <v>0</v>
      </c>
      <c r="N31" s="21">
        <v>0</v>
      </c>
      <c r="O31" s="21">
        <v>0</v>
      </c>
      <c r="P31" s="21">
        <v>1</v>
      </c>
      <c r="Q31" s="21">
        <v>0</v>
      </c>
      <c r="R31" s="22">
        <v>0</v>
      </c>
      <c r="S31" s="17"/>
    </row>
    <row r="32" spans="1:19" ht="15.75" customHeight="1">
      <c r="A32" s="18">
        <v>22</v>
      </c>
      <c r="B32" s="19">
        <v>0</v>
      </c>
      <c r="C32" s="20">
        <v>0</v>
      </c>
      <c r="D32" s="20">
        <v>1</v>
      </c>
      <c r="E32" s="20">
        <v>1</v>
      </c>
      <c r="F32" s="20">
        <v>0</v>
      </c>
      <c r="G32" s="20">
        <v>4</v>
      </c>
      <c r="H32" s="20">
        <v>1</v>
      </c>
      <c r="I32" s="20">
        <v>4</v>
      </c>
      <c r="J32" s="20">
        <v>0</v>
      </c>
      <c r="K32" s="20">
        <v>0</v>
      </c>
      <c r="L32" s="21">
        <f t="shared" si="0"/>
        <v>11</v>
      </c>
      <c r="M32" s="21">
        <v>0</v>
      </c>
      <c r="N32" s="21">
        <v>0</v>
      </c>
      <c r="O32" s="21">
        <v>0</v>
      </c>
      <c r="P32" s="21">
        <v>11</v>
      </c>
      <c r="Q32" s="21">
        <v>0</v>
      </c>
      <c r="R32" s="22">
        <v>2</v>
      </c>
      <c r="S32" s="17"/>
    </row>
    <row r="33" spans="1:19" ht="15.75" customHeight="1">
      <c r="A33" s="18">
        <v>23</v>
      </c>
      <c r="B33" s="19">
        <v>0</v>
      </c>
      <c r="C33" s="20">
        <v>5</v>
      </c>
      <c r="D33" s="20">
        <v>0</v>
      </c>
      <c r="E33" s="20">
        <v>2</v>
      </c>
      <c r="F33" s="20">
        <v>2</v>
      </c>
      <c r="G33" s="20">
        <v>3</v>
      </c>
      <c r="H33" s="20">
        <v>2</v>
      </c>
      <c r="I33" s="20">
        <v>0</v>
      </c>
      <c r="J33" s="20">
        <v>1</v>
      </c>
      <c r="K33" s="20">
        <v>1</v>
      </c>
      <c r="L33" s="21">
        <f t="shared" si="0"/>
        <v>16</v>
      </c>
      <c r="M33" s="21">
        <v>0</v>
      </c>
      <c r="N33" s="21">
        <v>8</v>
      </c>
      <c r="O33" s="21">
        <v>3</v>
      </c>
      <c r="P33" s="21">
        <v>8</v>
      </c>
      <c r="Q33" s="21">
        <v>0</v>
      </c>
      <c r="R33" s="22">
        <v>0</v>
      </c>
      <c r="S33" s="17"/>
    </row>
    <row r="34" spans="1:19" ht="15.75" customHeight="1">
      <c r="A34" s="18" t="s">
        <v>53</v>
      </c>
      <c r="B34" s="19">
        <v>1</v>
      </c>
      <c r="C34" s="20">
        <v>2</v>
      </c>
      <c r="D34" s="20">
        <v>1</v>
      </c>
      <c r="E34" s="20">
        <v>6</v>
      </c>
      <c r="F34" s="20">
        <v>9</v>
      </c>
      <c r="G34" s="20">
        <v>7</v>
      </c>
      <c r="H34" s="20">
        <v>3</v>
      </c>
      <c r="I34" s="20">
        <v>13</v>
      </c>
      <c r="J34" s="20">
        <v>7</v>
      </c>
      <c r="K34" s="20">
        <v>2</v>
      </c>
      <c r="L34" s="21">
        <f t="shared" si="0"/>
        <v>51</v>
      </c>
      <c r="M34" s="21">
        <v>1</v>
      </c>
      <c r="N34" s="21">
        <v>0</v>
      </c>
      <c r="O34" s="21">
        <v>0</v>
      </c>
      <c r="P34" s="21">
        <v>50</v>
      </c>
      <c r="Q34" s="21">
        <v>0</v>
      </c>
      <c r="R34" s="22">
        <v>1</v>
      </c>
      <c r="S34" s="17"/>
    </row>
    <row r="35" spans="1:19" ht="15.75" customHeight="1">
      <c r="A35" s="18">
        <v>24</v>
      </c>
      <c r="B35" s="19">
        <v>0</v>
      </c>
      <c r="C35" s="20">
        <v>0</v>
      </c>
      <c r="D35" s="20">
        <v>0</v>
      </c>
      <c r="E35" s="20">
        <v>1</v>
      </c>
      <c r="F35" s="20">
        <v>0</v>
      </c>
      <c r="G35" s="20">
        <v>2</v>
      </c>
      <c r="H35" s="20">
        <v>1</v>
      </c>
      <c r="I35" s="20">
        <v>0</v>
      </c>
      <c r="J35" s="20">
        <v>0</v>
      </c>
      <c r="K35" s="20">
        <v>0</v>
      </c>
      <c r="L35" s="21">
        <f t="shared" si="0"/>
        <v>4</v>
      </c>
      <c r="M35" s="21">
        <v>0</v>
      </c>
      <c r="N35" s="21">
        <v>1</v>
      </c>
      <c r="O35" s="21">
        <v>0</v>
      </c>
      <c r="P35" s="21">
        <v>3</v>
      </c>
      <c r="Q35" s="21">
        <v>0</v>
      </c>
      <c r="R35" s="22">
        <v>0</v>
      </c>
      <c r="S35" s="17"/>
    </row>
    <row r="36" spans="1:18" ht="15.75" customHeight="1">
      <c r="A36" s="18">
        <v>25</v>
      </c>
      <c r="B36" s="19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1">
        <f t="shared" si="0"/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2">
        <v>0</v>
      </c>
    </row>
    <row r="37" spans="1:18" ht="15.75" customHeight="1">
      <c r="A37" s="18">
        <v>26</v>
      </c>
      <c r="B37" s="19">
        <v>1</v>
      </c>
      <c r="C37" s="20">
        <v>2</v>
      </c>
      <c r="D37" s="20">
        <v>1</v>
      </c>
      <c r="E37" s="20">
        <v>3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1</v>
      </c>
      <c r="L37" s="21">
        <f aca="true" t="shared" si="1" ref="L37:L59">SUM(B37:K37)</f>
        <v>8</v>
      </c>
      <c r="M37" s="21">
        <v>0</v>
      </c>
      <c r="N37" s="21">
        <v>4</v>
      </c>
      <c r="O37" s="21">
        <v>1</v>
      </c>
      <c r="P37" s="21">
        <v>4</v>
      </c>
      <c r="Q37" s="21">
        <v>0</v>
      </c>
      <c r="R37" s="22">
        <v>0</v>
      </c>
    </row>
    <row r="38" spans="1:18" ht="15.75" customHeight="1">
      <c r="A38" s="18">
        <v>27</v>
      </c>
      <c r="B38" s="19">
        <v>0</v>
      </c>
      <c r="C38" s="20">
        <v>6</v>
      </c>
      <c r="D38" s="20">
        <v>0</v>
      </c>
      <c r="E38" s="20">
        <v>2</v>
      </c>
      <c r="F38" s="20">
        <v>1</v>
      </c>
      <c r="G38" s="20">
        <v>1</v>
      </c>
      <c r="H38" s="20">
        <v>10</v>
      </c>
      <c r="I38" s="20">
        <v>0</v>
      </c>
      <c r="J38" s="20">
        <v>0</v>
      </c>
      <c r="K38" s="20">
        <v>0</v>
      </c>
      <c r="L38" s="21">
        <f t="shared" si="1"/>
        <v>20</v>
      </c>
      <c r="M38" s="21">
        <v>0</v>
      </c>
      <c r="N38" s="21">
        <v>10</v>
      </c>
      <c r="O38" s="21">
        <v>5</v>
      </c>
      <c r="P38" s="21">
        <v>9</v>
      </c>
      <c r="Q38" s="21">
        <v>1</v>
      </c>
      <c r="R38" s="22">
        <v>1</v>
      </c>
    </row>
    <row r="39" spans="1:18" ht="15.75" customHeight="1">
      <c r="A39" s="18">
        <v>28</v>
      </c>
      <c r="B39" s="19">
        <v>1</v>
      </c>
      <c r="C39" s="20">
        <v>0</v>
      </c>
      <c r="D39" s="20">
        <v>0</v>
      </c>
      <c r="E39" s="20">
        <v>0</v>
      </c>
      <c r="F39" s="20">
        <v>0</v>
      </c>
      <c r="G39" s="20">
        <v>1</v>
      </c>
      <c r="H39" s="20">
        <v>1</v>
      </c>
      <c r="I39" s="20">
        <v>0</v>
      </c>
      <c r="J39" s="20">
        <v>0</v>
      </c>
      <c r="K39" s="20">
        <v>0</v>
      </c>
      <c r="L39" s="21">
        <f t="shared" si="1"/>
        <v>3</v>
      </c>
      <c r="M39" s="21">
        <v>0</v>
      </c>
      <c r="N39" s="21">
        <v>1</v>
      </c>
      <c r="O39" s="21">
        <v>0</v>
      </c>
      <c r="P39" s="21">
        <v>2</v>
      </c>
      <c r="Q39" s="21">
        <v>0</v>
      </c>
      <c r="R39" s="22">
        <v>0</v>
      </c>
    </row>
    <row r="40" spans="1:18" ht="15.75" customHeight="1">
      <c r="A40" s="18">
        <v>29</v>
      </c>
      <c r="B40" s="19">
        <v>0</v>
      </c>
      <c r="C40" s="20">
        <v>0</v>
      </c>
      <c r="D40" s="20">
        <v>0</v>
      </c>
      <c r="E40" s="20">
        <v>0</v>
      </c>
      <c r="F40" s="20">
        <v>0</v>
      </c>
      <c r="G40" s="20">
        <v>2</v>
      </c>
      <c r="H40" s="20">
        <v>0</v>
      </c>
      <c r="I40" s="20">
        <v>0</v>
      </c>
      <c r="J40" s="20">
        <v>0</v>
      </c>
      <c r="K40" s="20">
        <v>0</v>
      </c>
      <c r="L40" s="21">
        <f t="shared" si="1"/>
        <v>2</v>
      </c>
      <c r="M40" s="21">
        <v>0</v>
      </c>
      <c r="N40" s="21">
        <v>1</v>
      </c>
      <c r="O40" s="21">
        <v>0</v>
      </c>
      <c r="P40" s="21">
        <v>1</v>
      </c>
      <c r="Q40" s="21">
        <v>0</v>
      </c>
      <c r="R40" s="22">
        <v>0</v>
      </c>
    </row>
    <row r="41" spans="1:18" ht="15.75" customHeight="1">
      <c r="A41" s="18">
        <v>30</v>
      </c>
      <c r="B41" s="19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1</v>
      </c>
      <c r="I41" s="20">
        <v>0</v>
      </c>
      <c r="J41" s="20">
        <v>0</v>
      </c>
      <c r="K41" s="20">
        <v>0</v>
      </c>
      <c r="L41" s="21">
        <f t="shared" si="1"/>
        <v>1</v>
      </c>
      <c r="M41" s="21">
        <v>0</v>
      </c>
      <c r="N41" s="21">
        <v>1</v>
      </c>
      <c r="O41" s="21">
        <v>0</v>
      </c>
      <c r="P41" s="21">
        <v>0</v>
      </c>
      <c r="Q41" s="21">
        <v>0</v>
      </c>
      <c r="R41" s="22">
        <v>0</v>
      </c>
    </row>
    <row r="42" spans="1:18" ht="15.75" customHeight="1">
      <c r="A42" s="18">
        <v>31</v>
      </c>
      <c r="B42" s="19">
        <v>0</v>
      </c>
      <c r="C42" s="20">
        <v>0</v>
      </c>
      <c r="D42" s="20">
        <v>0</v>
      </c>
      <c r="E42" s="20">
        <v>1</v>
      </c>
      <c r="F42" s="20">
        <v>0</v>
      </c>
      <c r="G42" s="20">
        <v>1</v>
      </c>
      <c r="H42" s="20">
        <v>0</v>
      </c>
      <c r="I42" s="20">
        <v>0</v>
      </c>
      <c r="J42" s="20">
        <v>0</v>
      </c>
      <c r="K42" s="20">
        <v>0</v>
      </c>
      <c r="L42" s="21">
        <f t="shared" si="1"/>
        <v>2</v>
      </c>
      <c r="M42" s="21">
        <v>0</v>
      </c>
      <c r="N42" s="21">
        <v>1</v>
      </c>
      <c r="O42" s="21">
        <v>1</v>
      </c>
      <c r="P42" s="21">
        <v>1</v>
      </c>
      <c r="Q42" s="21">
        <v>0</v>
      </c>
      <c r="R42" s="22">
        <v>0</v>
      </c>
    </row>
    <row r="43" spans="1:18" ht="15.75" customHeight="1">
      <c r="A43" s="18">
        <v>32</v>
      </c>
      <c r="B43" s="19">
        <v>0</v>
      </c>
      <c r="C43" s="20">
        <v>0</v>
      </c>
      <c r="D43" s="20">
        <v>2</v>
      </c>
      <c r="E43" s="20">
        <v>1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1">
        <f t="shared" si="1"/>
        <v>3</v>
      </c>
      <c r="M43" s="21">
        <v>0</v>
      </c>
      <c r="N43" s="21">
        <v>0</v>
      </c>
      <c r="O43" s="21">
        <v>0</v>
      </c>
      <c r="P43" s="21">
        <v>3</v>
      </c>
      <c r="Q43" s="21">
        <v>0</v>
      </c>
      <c r="R43" s="22">
        <v>0</v>
      </c>
    </row>
    <row r="44" spans="1:18" ht="15.75" customHeight="1">
      <c r="A44" s="18">
        <v>33</v>
      </c>
      <c r="B44" s="19">
        <v>1</v>
      </c>
      <c r="C44" s="20">
        <v>2</v>
      </c>
      <c r="D44" s="20">
        <v>2</v>
      </c>
      <c r="E44" s="20">
        <v>4</v>
      </c>
      <c r="F44" s="20">
        <v>2</v>
      </c>
      <c r="G44" s="20">
        <v>4</v>
      </c>
      <c r="H44" s="20">
        <v>6</v>
      </c>
      <c r="I44" s="20">
        <v>0</v>
      </c>
      <c r="J44" s="20">
        <v>4</v>
      </c>
      <c r="K44" s="20">
        <v>0</v>
      </c>
      <c r="L44" s="21">
        <f t="shared" si="1"/>
        <v>25</v>
      </c>
      <c r="M44" s="21">
        <v>0</v>
      </c>
      <c r="N44" s="21">
        <v>11</v>
      </c>
      <c r="O44" s="21">
        <v>3</v>
      </c>
      <c r="P44" s="21">
        <v>14</v>
      </c>
      <c r="Q44" s="21">
        <v>0</v>
      </c>
      <c r="R44" s="22">
        <v>1</v>
      </c>
    </row>
    <row r="45" spans="1:18" ht="15.75" customHeight="1">
      <c r="A45" s="18">
        <v>34</v>
      </c>
      <c r="B45" s="19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1">
        <f t="shared" si="1"/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2">
        <v>0</v>
      </c>
    </row>
    <row r="46" spans="1:18" ht="15.75" customHeight="1">
      <c r="A46" s="18">
        <v>35</v>
      </c>
      <c r="B46" s="19">
        <v>0</v>
      </c>
      <c r="C46" s="20">
        <v>0</v>
      </c>
      <c r="D46" s="20">
        <v>0</v>
      </c>
      <c r="E46" s="20">
        <v>0</v>
      </c>
      <c r="F46" s="20">
        <v>1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1">
        <f t="shared" si="1"/>
        <v>1</v>
      </c>
      <c r="M46" s="21">
        <v>0</v>
      </c>
      <c r="N46" s="21">
        <v>0</v>
      </c>
      <c r="O46" s="21">
        <v>0</v>
      </c>
      <c r="P46" s="21">
        <v>1</v>
      </c>
      <c r="Q46" s="21">
        <v>0</v>
      </c>
      <c r="R46" s="22">
        <v>0</v>
      </c>
    </row>
    <row r="47" spans="1:18" ht="15.75" customHeight="1">
      <c r="A47" s="18">
        <v>36</v>
      </c>
      <c r="B47" s="19">
        <v>0</v>
      </c>
      <c r="C47" s="20">
        <v>0</v>
      </c>
      <c r="D47" s="20">
        <v>0</v>
      </c>
      <c r="E47" s="20">
        <v>0</v>
      </c>
      <c r="F47" s="20">
        <v>1</v>
      </c>
      <c r="G47" s="20">
        <v>0</v>
      </c>
      <c r="H47" s="20">
        <v>1</v>
      </c>
      <c r="I47" s="20">
        <v>0</v>
      </c>
      <c r="J47" s="20">
        <v>0</v>
      </c>
      <c r="K47" s="20">
        <v>0</v>
      </c>
      <c r="L47" s="21">
        <f t="shared" si="1"/>
        <v>2</v>
      </c>
      <c r="M47" s="21">
        <v>0</v>
      </c>
      <c r="N47" s="21">
        <v>0</v>
      </c>
      <c r="O47" s="21">
        <v>0</v>
      </c>
      <c r="P47" s="21">
        <v>2</v>
      </c>
      <c r="Q47" s="21">
        <v>0</v>
      </c>
      <c r="R47" s="22">
        <v>0</v>
      </c>
    </row>
    <row r="48" spans="1:18" ht="15.75" customHeight="1">
      <c r="A48" s="18">
        <v>37</v>
      </c>
      <c r="B48" s="19">
        <v>0</v>
      </c>
      <c r="C48" s="20">
        <v>0</v>
      </c>
      <c r="D48" s="20">
        <v>0</v>
      </c>
      <c r="E48" s="20">
        <v>0</v>
      </c>
      <c r="F48" s="20">
        <v>0</v>
      </c>
      <c r="G48" s="20">
        <v>1</v>
      </c>
      <c r="H48" s="20">
        <v>0</v>
      </c>
      <c r="I48" s="20">
        <v>1</v>
      </c>
      <c r="J48" s="20">
        <v>0</v>
      </c>
      <c r="K48" s="20">
        <v>0</v>
      </c>
      <c r="L48" s="21">
        <f t="shared" si="1"/>
        <v>2</v>
      </c>
      <c r="M48" s="21">
        <v>0</v>
      </c>
      <c r="N48" s="21">
        <v>1</v>
      </c>
      <c r="O48" s="21">
        <v>0</v>
      </c>
      <c r="P48" s="21">
        <v>1</v>
      </c>
      <c r="Q48" s="21">
        <v>0</v>
      </c>
      <c r="R48" s="22">
        <v>0</v>
      </c>
    </row>
    <row r="49" spans="1:18" ht="15.75" customHeight="1">
      <c r="A49" s="18">
        <v>38</v>
      </c>
      <c r="B49" s="19">
        <v>0</v>
      </c>
      <c r="C49" s="20">
        <v>0</v>
      </c>
      <c r="D49" s="20">
        <v>0</v>
      </c>
      <c r="E49" s="20">
        <v>1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1">
        <f t="shared" si="1"/>
        <v>1</v>
      </c>
      <c r="M49" s="21">
        <v>0</v>
      </c>
      <c r="N49" s="21">
        <v>0</v>
      </c>
      <c r="O49" s="21">
        <v>0</v>
      </c>
      <c r="P49" s="21">
        <v>1</v>
      </c>
      <c r="Q49" s="21">
        <v>0</v>
      </c>
      <c r="R49" s="22">
        <v>0</v>
      </c>
    </row>
    <row r="50" spans="1:18" ht="15.75" customHeight="1">
      <c r="A50" s="18">
        <v>39</v>
      </c>
      <c r="B50" s="19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1">
        <f t="shared" si="1"/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2">
        <v>0</v>
      </c>
    </row>
    <row r="51" spans="1:18" ht="15.75" customHeight="1">
      <c r="A51" s="18">
        <v>40</v>
      </c>
      <c r="B51" s="19">
        <v>0</v>
      </c>
      <c r="C51" s="20">
        <v>0</v>
      </c>
      <c r="D51" s="20">
        <v>0</v>
      </c>
      <c r="E51" s="20">
        <v>1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1">
        <f t="shared" si="1"/>
        <v>1</v>
      </c>
      <c r="M51" s="21">
        <v>0</v>
      </c>
      <c r="N51" s="21">
        <v>0</v>
      </c>
      <c r="O51" s="21">
        <v>0</v>
      </c>
      <c r="P51" s="21">
        <v>1</v>
      </c>
      <c r="Q51" s="21">
        <v>0</v>
      </c>
      <c r="R51" s="22">
        <v>0</v>
      </c>
    </row>
    <row r="52" spans="1:18" ht="15.75" customHeight="1">
      <c r="A52" s="18">
        <v>41</v>
      </c>
      <c r="B52" s="19">
        <v>0</v>
      </c>
      <c r="C52" s="20">
        <v>0</v>
      </c>
      <c r="D52" s="20">
        <v>0</v>
      </c>
      <c r="E52" s="20">
        <v>1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1">
        <f t="shared" si="1"/>
        <v>1</v>
      </c>
      <c r="M52" s="21">
        <v>0</v>
      </c>
      <c r="N52" s="21">
        <v>0</v>
      </c>
      <c r="O52" s="21">
        <v>0</v>
      </c>
      <c r="P52" s="21">
        <v>1</v>
      </c>
      <c r="Q52" s="21">
        <v>0</v>
      </c>
      <c r="R52" s="22">
        <v>0</v>
      </c>
    </row>
    <row r="53" spans="1:18" ht="15.75" customHeight="1">
      <c r="A53" s="18">
        <v>42</v>
      </c>
      <c r="B53" s="19">
        <v>0</v>
      </c>
      <c r="C53" s="20">
        <v>0</v>
      </c>
      <c r="D53" s="20">
        <v>0</v>
      </c>
      <c r="E53" s="20">
        <v>0</v>
      </c>
      <c r="F53" s="20">
        <v>0</v>
      </c>
      <c r="G53" s="20">
        <v>1</v>
      </c>
      <c r="H53" s="20">
        <v>0</v>
      </c>
      <c r="I53" s="20">
        <v>0</v>
      </c>
      <c r="J53" s="20">
        <v>0</v>
      </c>
      <c r="K53" s="20">
        <v>0</v>
      </c>
      <c r="L53" s="21">
        <f t="shared" si="1"/>
        <v>1</v>
      </c>
      <c r="M53" s="21">
        <v>0</v>
      </c>
      <c r="N53" s="21">
        <v>1</v>
      </c>
      <c r="O53" s="21">
        <v>0</v>
      </c>
      <c r="P53" s="21">
        <v>0</v>
      </c>
      <c r="Q53" s="21">
        <v>0</v>
      </c>
      <c r="R53" s="22">
        <v>0</v>
      </c>
    </row>
    <row r="54" spans="1:18" ht="15.75" customHeight="1">
      <c r="A54" s="18">
        <v>43</v>
      </c>
      <c r="B54" s="19">
        <v>0</v>
      </c>
      <c r="C54" s="20">
        <v>0</v>
      </c>
      <c r="D54" s="20">
        <v>2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1">
        <f t="shared" si="1"/>
        <v>2</v>
      </c>
      <c r="M54" s="21">
        <v>0</v>
      </c>
      <c r="N54" s="21">
        <v>0</v>
      </c>
      <c r="O54" s="21">
        <v>0</v>
      </c>
      <c r="P54" s="21">
        <v>2</v>
      </c>
      <c r="Q54" s="21">
        <v>0</v>
      </c>
      <c r="R54" s="22">
        <v>0</v>
      </c>
    </row>
    <row r="55" spans="1:18" ht="15.75" customHeight="1">
      <c r="A55" s="18">
        <v>44</v>
      </c>
      <c r="B55" s="19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1">
        <f t="shared" si="1"/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2">
        <v>0</v>
      </c>
    </row>
    <row r="56" spans="1:18" ht="15.75" customHeight="1">
      <c r="A56" s="18">
        <v>45</v>
      </c>
      <c r="B56" s="19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1">
        <f t="shared" si="1"/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2">
        <v>0</v>
      </c>
    </row>
    <row r="57" spans="1:18" ht="15.75" customHeight="1">
      <c r="A57" s="18">
        <v>46</v>
      </c>
      <c r="B57" s="19">
        <v>1</v>
      </c>
      <c r="C57" s="20">
        <v>5</v>
      </c>
      <c r="D57" s="20">
        <v>5</v>
      </c>
      <c r="E57" s="20">
        <v>9</v>
      </c>
      <c r="F57" s="20">
        <v>9</v>
      </c>
      <c r="G57" s="20">
        <v>4</v>
      </c>
      <c r="H57" s="20">
        <v>3</v>
      </c>
      <c r="I57" s="20">
        <v>3</v>
      </c>
      <c r="J57" s="20">
        <v>0</v>
      </c>
      <c r="K57" s="20">
        <v>3</v>
      </c>
      <c r="L57" s="21">
        <f t="shared" si="1"/>
        <v>42</v>
      </c>
      <c r="M57" s="21">
        <v>0</v>
      </c>
      <c r="N57" s="21">
        <v>12</v>
      </c>
      <c r="O57" s="21">
        <v>4</v>
      </c>
      <c r="P57" s="21">
        <v>30</v>
      </c>
      <c r="Q57" s="21">
        <v>0</v>
      </c>
      <c r="R57" s="22">
        <v>1</v>
      </c>
    </row>
    <row r="58" spans="1:18" ht="15.75" customHeight="1">
      <c r="A58" s="18">
        <v>47</v>
      </c>
      <c r="B58" s="19">
        <v>0</v>
      </c>
      <c r="C58" s="20">
        <v>1</v>
      </c>
      <c r="D58" s="20">
        <v>1</v>
      </c>
      <c r="E58" s="20">
        <v>1</v>
      </c>
      <c r="F58" s="20">
        <v>3</v>
      </c>
      <c r="G58" s="20">
        <v>1</v>
      </c>
      <c r="H58" s="20">
        <v>2</v>
      </c>
      <c r="I58" s="20">
        <v>0</v>
      </c>
      <c r="J58" s="20">
        <v>1</v>
      </c>
      <c r="K58" s="20">
        <v>0</v>
      </c>
      <c r="L58" s="21">
        <f t="shared" si="1"/>
        <v>10</v>
      </c>
      <c r="M58" s="21">
        <v>0</v>
      </c>
      <c r="N58" s="21">
        <v>5</v>
      </c>
      <c r="O58" s="21">
        <v>3</v>
      </c>
      <c r="P58" s="21">
        <v>4</v>
      </c>
      <c r="Q58" s="21">
        <v>1</v>
      </c>
      <c r="R58" s="22">
        <v>1</v>
      </c>
    </row>
    <row r="59" spans="1:18" ht="15.75" customHeight="1" thickBot="1">
      <c r="A59" s="23">
        <v>48</v>
      </c>
      <c r="B59" s="24">
        <v>0</v>
      </c>
      <c r="C59" s="25">
        <v>0</v>
      </c>
      <c r="D59" s="25">
        <v>0</v>
      </c>
      <c r="E59" s="25">
        <v>0</v>
      </c>
      <c r="F59" s="25">
        <v>0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6">
        <f t="shared" si="1"/>
        <v>2</v>
      </c>
      <c r="M59" s="26">
        <v>0</v>
      </c>
      <c r="N59" s="26">
        <v>1</v>
      </c>
      <c r="O59" s="26">
        <v>1</v>
      </c>
      <c r="P59" s="26">
        <v>1</v>
      </c>
      <c r="Q59" s="26">
        <v>0</v>
      </c>
      <c r="R59" s="27">
        <v>0</v>
      </c>
    </row>
  </sheetData>
  <mergeCells count="14">
    <mergeCell ref="B2:B4"/>
    <mergeCell ref="F2:F4"/>
    <mergeCell ref="G2:G4"/>
    <mergeCell ref="H2:H4"/>
    <mergeCell ref="C2:C4"/>
    <mergeCell ref="D2:D4"/>
    <mergeCell ref="E2:E4"/>
    <mergeCell ref="M2:R2"/>
    <mergeCell ref="M3:O3"/>
    <mergeCell ref="P3:R3"/>
    <mergeCell ref="I2:I4"/>
    <mergeCell ref="J2:J4"/>
    <mergeCell ref="K2:K4"/>
    <mergeCell ref="L2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workbookViewId="0" topLeftCell="A1">
      <pane xSplit="1" ySplit="3" topLeftCell="B4" activePane="bottomRight" state="frozen"/>
      <selection pane="topLeft" activeCell="I2" sqref="I2:I4"/>
      <selection pane="topRight" activeCell="I2" sqref="I2:I4"/>
      <selection pane="bottomLeft" activeCell="I2" sqref="I2:I4"/>
      <selection pane="bottomRight" activeCell="I1" sqref="I1:I4"/>
    </sheetView>
  </sheetViews>
  <sheetFormatPr defaultColWidth="9.140625" defaultRowHeight="12"/>
  <cols>
    <col min="1" max="1" width="7.7109375" style="4" customWidth="1"/>
    <col min="2" max="11" width="7.7109375" style="17" customWidth="1"/>
    <col min="12" max="18" width="7.7109375" style="4" customWidth="1"/>
    <col min="19" max="16384" width="9.140625" style="4" customWidth="1"/>
  </cols>
  <sheetData>
    <row r="1" spans="1:18" s="6" customFormat="1" ht="16.5" customHeight="1">
      <c r="A1" s="28" t="s">
        <v>28</v>
      </c>
      <c r="B1" s="72" t="s">
        <v>29</v>
      </c>
      <c r="C1" s="55" t="s">
        <v>30</v>
      </c>
      <c r="D1" s="55" t="s">
        <v>31</v>
      </c>
      <c r="E1" s="55" t="s">
        <v>32</v>
      </c>
      <c r="F1" s="55" t="s">
        <v>33</v>
      </c>
      <c r="G1" s="55" t="s">
        <v>34</v>
      </c>
      <c r="H1" s="55" t="s">
        <v>35</v>
      </c>
      <c r="I1" s="67" t="s">
        <v>36</v>
      </c>
      <c r="J1" s="67" t="s">
        <v>37</v>
      </c>
      <c r="K1" s="67" t="s">
        <v>38</v>
      </c>
      <c r="L1" s="70" t="s">
        <v>54</v>
      </c>
      <c r="M1" s="63" t="s">
        <v>40</v>
      </c>
      <c r="N1" s="63"/>
      <c r="O1" s="63"/>
      <c r="P1" s="63"/>
      <c r="Q1" s="63"/>
      <c r="R1" s="64"/>
    </row>
    <row r="2" spans="1:18" s="30" customFormat="1" ht="33.75" customHeight="1">
      <c r="A2" s="29"/>
      <c r="B2" s="73"/>
      <c r="C2" s="56"/>
      <c r="D2" s="56"/>
      <c r="E2" s="56"/>
      <c r="F2" s="56"/>
      <c r="G2" s="56"/>
      <c r="H2" s="56"/>
      <c r="I2" s="68"/>
      <c r="J2" s="68"/>
      <c r="K2" s="68"/>
      <c r="L2" s="65"/>
      <c r="M2" s="65" t="s">
        <v>41</v>
      </c>
      <c r="N2" s="65"/>
      <c r="O2" s="65"/>
      <c r="P2" s="65" t="s">
        <v>42</v>
      </c>
      <c r="Q2" s="65"/>
      <c r="R2" s="66"/>
    </row>
    <row r="3" spans="1:18" s="6" customFormat="1" ht="86.25" customHeight="1" thickBot="1">
      <c r="A3" s="31" t="s">
        <v>43</v>
      </c>
      <c r="B3" s="74"/>
      <c r="C3" s="57"/>
      <c r="D3" s="57"/>
      <c r="E3" s="57"/>
      <c r="F3" s="57"/>
      <c r="G3" s="57"/>
      <c r="H3" s="57"/>
      <c r="I3" s="69"/>
      <c r="J3" s="69"/>
      <c r="K3" s="69"/>
      <c r="L3" s="71"/>
      <c r="M3" s="32" t="s">
        <v>44</v>
      </c>
      <c r="N3" s="32" t="s">
        <v>45</v>
      </c>
      <c r="O3" s="32" t="s">
        <v>46</v>
      </c>
      <c r="P3" s="32" t="s">
        <v>44</v>
      </c>
      <c r="Q3" s="32" t="s">
        <v>45</v>
      </c>
      <c r="R3" s="33" t="s">
        <v>46</v>
      </c>
    </row>
    <row r="4" spans="1:18" ht="18" customHeight="1">
      <c r="A4" s="34">
        <v>49</v>
      </c>
      <c r="B4" s="35">
        <v>0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1</v>
      </c>
      <c r="I4" s="36">
        <v>0</v>
      </c>
      <c r="J4" s="36">
        <v>0</v>
      </c>
      <c r="K4" s="36">
        <v>0</v>
      </c>
      <c r="L4" s="37">
        <f aca="true" t="shared" si="0" ref="L4:L50">SUM(B4:K4)</f>
        <v>1</v>
      </c>
      <c r="M4" s="37">
        <v>0</v>
      </c>
      <c r="N4" s="37">
        <v>0</v>
      </c>
      <c r="O4" s="37">
        <v>0</v>
      </c>
      <c r="P4" s="37">
        <v>1</v>
      </c>
      <c r="Q4" s="37">
        <v>0</v>
      </c>
      <c r="R4" s="38">
        <v>0</v>
      </c>
    </row>
    <row r="5" spans="1:18" ht="18" customHeight="1">
      <c r="A5" s="39">
        <v>50</v>
      </c>
      <c r="B5" s="40">
        <v>1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2">
        <f t="shared" si="0"/>
        <v>1</v>
      </c>
      <c r="M5" s="42">
        <v>0</v>
      </c>
      <c r="N5" s="42">
        <v>0</v>
      </c>
      <c r="O5" s="42">
        <v>0</v>
      </c>
      <c r="P5" s="42">
        <v>1</v>
      </c>
      <c r="Q5" s="42">
        <v>0</v>
      </c>
      <c r="R5" s="43">
        <v>0</v>
      </c>
    </row>
    <row r="6" spans="1:18" ht="18" customHeight="1">
      <c r="A6" s="39">
        <v>51</v>
      </c>
      <c r="B6" s="40">
        <v>0</v>
      </c>
      <c r="C6" s="41">
        <v>0</v>
      </c>
      <c r="D6" s="41">
        <v>1</v>
      </c>
      <c r="E6" s="41">
        <v>0</v>
      </c>
      <c r="F6" s="41">
        <v>0</v>
      </c>
      <c r="G6" s="41">
        <v>1</v>
      </c>
      <c r="H6" s="41">
        <v>0</v>
      </c>
      <c r="I6" s="41">
        <v>0</v>
      </c>
      <c r="J6" s="41">
        <v>0</v>
      </c>
      <c r="K6" s="41">
        <v>0</v>
      </c>
      <c r="L6" s="42">
        <f t="shared" si="0"/>
        <v>2</v>
      </c>
      <c r="M6" s="42">
        <v>0</v>
      </c>
      <c r="N6" s="42">
        <v>1</v>
      </c>
      <c r="O6" s="42">
        <v>0</v>
      </c>
      <c r="P6" s="42">
        <v>1</v>
      </c>
      <c r="Q6" s="42">
        <v>0</v>
      </c>
      <c r="R6" s="43">
        <v>0</v>
      </c>
    </row>
    <row r="7" spans="1:18" ht="18" customHeight="1">
      <c r="A7" s="39" t="s">
        <v>0</v>
      </c>
      <c r="B7" s="40">
        <v>6</v>
      </c>
      <c r="C7" s="41">
        <v>0</v>
      </c>
      <c r="D7" s="41">
        <v>0</v>
      </c>
      <c r="E7" s="41">
        <v>5</v>
      </c>
      <c r="F7" s="41">
        <v>1</v>
      </c>
      <c r="G7" s="41">
        <v>1</v>
      </c>
      <c r="H7" s="41">
        <v>0</v>
      </c>
      <c r="I7" s="41">
        <v>1</v>
      </c>
      <c r="J7" s="41">
        <v>0</v>
      </c>
      <c r="K7" s="41">
        <v>0</v>
      </c>
      <c r="L7" s="42">
        <f t="shared" si="0"/>
        <v>14</v>
      </c>
      <c r="M7" s="42">
        <v>0</v>
      </c>
      <c r="N7" s="42">
        <v>5</v>
      </c>
      <c r="O7" s="42">
        <v>1</v>
      </c>
      <c r="P7" s="42">
        <v>9</v>
      </c>
      <c r="Q7" s="42">
        <v>0</v>
      </c>
      <c r="R7" s="43">
        <v>0</v>
      </c>
    </row>
    <row r="8" spans="1:18" ht="18" customHeight="1">
      <c r="A8" s="39" t="s">
        <v>1</v>
      </c>
      <c r="B8" s="40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2">
        <f t="shared" si="0"/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3">
        <v>0</v>
      </c>
    </row>
    <row r="9" spans="1:18" ht="18" customHeight="1">
      <c r="A9" s="39">
        <v>52</v>
      </c>
      <c r="B9" s="40">
        <v>0</v>
      </c>
      <c r="C9" s="41">
        <v>0</v>
      </c>
      <c r="D9" s="41">
        <v>1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2</v>
      </c>
      <c r="K9" s="41">
        <v>0</v>
      </c>
      <c r="L9" s="42">
        <f t="shared" si="0"/>
        <v>3</v>
      </c>
      <c r="M9" s="42">
        <v>0</v>
      </c>
      <c r="N9" s="42">
        <v>1</v>
      </c>
      <c r="O9" s="42">
        <v>0</v>
      </c>
      <c r="P9" s="42">
        <v>2</v>
      </c>
      <c r="Q9" s="42">
        <v>0</v>
      </c>
      <c r="R9" s="43">
        <v>0</v>
      </c>
    </row>
    <row r="10" spans="1:18" ht="18" customHeight="1">
      <c r="A10" s="39">
        <v>53</v>
      </c>
      <c r="B10" s="40">
        <v>1</v>
      </c>
      <c r="C10" s="41">
        <v>1</v>
      </c>
      <c r="D10" s="41">
        <v>5</v>
      </c>
      <c r="E10" s="41">
        <v>2</v>
      </c>
      <c r="F10" s="41">
        <v>1</v>
      </c>
      <c r="G10" s="41">
        <v>0</v>
      </c>
      <c r="H10" s="41">
        <v>1</v>
      </c>
      <c r="I10" s="41">
        <v>1</v>
      </c>
      <c r="J10" s="41">
        <v>1</v>
      </c>
      <c r="K10" s="41">
        <v>0</v>
      </c>
      <c r="L10" s="42">
        <f t="shared" si="0"/>
        <v>13</v>
      </c>
      <c r="M10" s="42">
        <v>1</v>
      </c>
      <c r="N10" s="42">
        <v>3</v>
      </c>
      <c r="O10" s="42">
        <v>3</v>
      </c>
      <c r="P10" s="42">
        <v>9</v>
      </c>
      <c r="Q10" s="42">
        <v>0</v>
      </c>
      <c r="R10" s="43">
        <v>2</v>
      </c>
    </row>
    <row r="11" spans="1:18" ht="18" customHeight="1">
      <c r="A11" s="39">
        <v>54</v>
      </c>
      <c r="B11" s="40">
        <v>12</v>
      </c>
      <c r="C11" s="41">
        <v>4</v>
      </c>
      <c r="D11" s="41">
        <v>2</v>
      </c>
      <c r="E11" s="41">
        <v>10</v>
      </c>
      <c r="F11" s="41">
        <v>29</v>
      </c>
      <c r="G11" s="41">
        <v>5</v>
      </c>
      <c r="H11" s="41">
        <v>11</v>
      </c>
      <c r="I11" s="41">
        <v>5</v>
      </c>
      <c r="J11" s="41">
        <v>3</v>
      </c>
      <c r="K11" s="41">
        <v>10</v>
      </c>
      <c r="L11" s="42">
        <f t="shared" si="0"/>
        <v>91</v>
      </c>
      <c r="M11" s="42">
        <v>0</v>
      </c>
      <c r="N11" s="42">
        <v>6</v>
      </c>
      <c r="O11" s="42">
        <v>6</v>
      </c>
      <c r="P11" s="42">
        <v>84</v>
      </c>
      <c r="Q11" s="42">
        <v>1</v>
      </c>
      <c r="R11" s="43">
        <v>15</v>
      </c>
    </row>
    <row r="12" spans="1:18" ht="18" customHeight="1">
      <c r="A12" s="39">
        <v>55</v>
      </c>
      <c r="B12" s="40">
        <v>65</v>
      </c>
      <c r="C12" s="41">
        <v>12</v>
      </c>
      <c r="D12" s="41">
        <v>11</v>
      </c>
      <c r="E12" s="41">
        <v>17</v>
      </c>
      <c r="F12" s="41">
        <v>39</v>
      </c>
      <c r="G12" s="41">
        <v>20</v>
      </c>
      <c r="H12" s="41">
        <v>24</v>
      </c>
      <c r="I12" s="41">
        <v>30</v>
      </c>
      <c r="J12" s="41">
        <v>10</v>
      </c>
      <c r="K12" s="41">
        <v>14</v>
      </c>
      <c r="L12" s="42">
        <f t="shared" si="0"/>
        <v>242</v>
      </c>
      <c r="M12" s="42">
        <v>1</v>
      </c>
      <c r="N12" s="42">
        <v>0</v>
      </c>
      <c r="O12" s="42">
        <v>0</v>
      </c>
      <c r="P12" s="42">
        <v>240</v>
      </c>
      <c r="Q12" s="42">
        <v>1</v>
      </c>
      <c r="R12" s="43">
        <v>51</v>
      </c>
    </row>
    <row r="13" spans="1:18" ht="18" customHeight="1">
      <c r="A13" s="39">
        <v>56</v>
      </c>
      <c r="B13" s="40">
        <v>0</v>
      </c>
      <c r="C13" s="41">
        <v>0</v>
      </c>
      <c r="D13" s="41">
        <v>0</v>
      </c>
      <c r="E13" s="41">
        <v>2</v>
      </c>
      <c r="F13" s="41">
        <v>0</v>
      </c>
      <c r="G13" s="41">
        <v>1</v>
      </c>
      <c r="H13" s="41">
        <v>1</v>
      </c>
      <c r="I13" s="41">
        <v>0</v>
      </c>
      <c r="J13" s="41">
        <v>0</v>
      </c>
      <c r="K13" s="41">
        <v>0</v>
      </c>
      <c r="L13" s="42">
        <f t="shared" si="0"/>
        <v>4</v>
      </c>
      <c r="M13" s="42">
        <v>0</v>
      </c>
      <c r="N13" s="42">
        <v>0</v>
      </c>
      <c r="O13" s="42">
        <v>0</v>
      </c>
      <c r="P13" s="42">
        <v>4</v>
      </c>
      <c r="Q13" s="42">
        <v>0</v>
      </c>
      <c r="R13" s="43">
        <v>0</v>
      </c>
    </row>
    <row r="14" spans="1:18" ht="18" customHeight="1">
      <c r="A14" s="39">
        <v>57</v>
      </c>
      <c r="B14" s="40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2">
        <f t="shared" si="0"/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3">
        <v>0</v>
      </c>
    </row>
    <row r="15" spans="1:18" ht="18" customHeight="1">
      <c r="A15" s="39">
        <v>58</v>
      </c>
      <c r="B15" s="40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1</v>
      </c>
      <c r="J15" s="41">
        <v>0</v>
      </c>
      <c r="K15" s="41">
        <v>4</v>
      </c>
      <c r="L15" s="42">
        <f t="shared" si="0"/>
        <v>5</v>
      </c>
      <c r="M15" s="42">
        <v>0</v>
      </c>
      <c r="N15" s="42">
        <v>0</v>
      </c>
      <c r="O15" s="42">
        <v>0</v>
      </c>
      <c r="P15" s="42">
        <v>5</v>
      </c>
      <c r="Q15" s="42">
        <v>0</v>
      </c>
      <c r="R15" s="43">
        <v>1</v>
      </c>
    </row>
    <row r="16" spans="1:18" ht="18" customHeight="1">
      <c r="A16" s="39">
        <v>59</v>
      </c>
      <c r="B16" s="40">
        <v>0</v>
      </c>
      <c r="C16" s="41">
        <v>1</v>
      </c>
      <c r="D16" s="41">
        <v>1</v>
      </c>
      <c r="E16" s="41">
        <v>1</v>
      </c>
      <c r="F16" s="41">
        <v>1</v>
      </c>
      <c r="G16" s="41">
        <v>5</v>
      </c>
      <c r="H16" s="41">
        <v>0</v>
      </c>
      <c r="I16" s="41">
        <v>5</v>
      </c>
      <c r="J16" s="41">
        <v>1</v>
      </c>
      <c r="K16" s="41">
        <v>0</v>
      </c>
      <c r="L16" s="42">
        <f t="shared" si="0"/>
        <v>15</v>
      </c>
      <c r="M16" s="42">
        <v>0</v>
      </c>
      <c r="N16" s="42">
        <v>1</v>
      </c>
      <c r="O16" s="42">
        <v>0</v>
      </c>
      <c r="P16" s="42">
        <v>13</v>
      </c>
      <c r="Q16" s="42">
        <v>1</v>
      </c>
      <c r="R16" s="43">
        <v>0</v>
      </c>
    </row>
    <row r="17" spans="1:18" ht="18" customHeight="1">
      <c r="A17" s="39">
        <v>60</v>
      </c>
      <c r="B17" s="40">
        <v>13</v>
      </c>
      <c r="C17" s="41">
        <v>0</v>
      </c>
      <c r="D17" s="41">
        <v>1</v>
      </c>
      <c r="E17" s="41">
        <v>2</v>
      </c>
      <c r="F17" s="41">
        <v>7</v>
      </c>
      <c r="G17" s="41">
        <v>8</v>
      </c>
      <c r="H17" s="41">
        <v>9</v>
      </c>
      <c r="I17" s="41">
        <v>10</v>
      </c>
      <c r="J17" s="41">
        <v>5</v>
      </c>
      <c r="K17" s="41">
        <v>6</v>
      </c>
      <c r="L17" s="42">
        <f t="shared" si="0"/>
        <v>61</v>
      </c>
      <c r="M17" s="42">
        <v>2</v>
      </c>
      <c r="N17" s="42">
        <v>0</v>
      </c>
      <c r="O17" s="42">
        <v>0</v>
      </c>
      <c r="P17" s="42">
        <v>59</v>
      </c>
      <c r="Q17" s="42">
        <v>0</v>
      </c>
      <c r="R17" s="43">
        <v>0</v>
      </c>
    </row>
    <row r="18" spans="1:18" ht="18" customHeight="1">
      <c r="A18" s="39">
        <v>61</v>
      </c>
      <c r="B18" s="40">
        <v>2</v>
      </c>
      <c r="C18" s="41">
        <v>4</v>
      </c>
      <c r="D18" s="41">
        <v>0</v>
      </c>
      <c r="E18" s="41">
        <v>3</v>
      </c>
      <c r="F18" s="41">
        <v>1</v>
      </c>
      <c r="G18" s="41">
        <v>9</v>
      </c>
      <c r="H18" s="41">
        <v>1</v>
      </c>
      <c r="I18" s="41">
        <v>1</v>
      </c>
      <c r="J18" s="41">
        <v>0</v>
      </c>
      <c r="K18" s="41">
        <v>0</v>
      </c>
      <c r="L18" s="42">
        <f t="shared" si="0"/>
        <v>21</v>
      </c>
      <c r="M18" s="42">
        <v>0</v>
      </c>
      <c r="N18" s="42">
        <v>13</v>
      </c>
      <c r="O18" s="42">
        <v>6</v>
      </c>
      <c r="P18" s="42">
        <v>8</v>
      </c>
      <c r="Q18" s="42">
        <v>0</v>
      </c>
      <c r="R18" s="43">
        <v>0</v>
      </c>
    </row>
    <row r="19" spans="1:18" ht="18" customHeight="1">
      <c r="A19" s="39">
        <v>62</v>
      </c>
      <c r="B19" s="40">
        <v>1</v>
      </c>
      <c r="C19" s="41">
        <v>2</v>
      </c>
      <c r="D19" s="41">
        <v>2</v>
      </c>
      <c r="E19" s="41">
        <v>1</v>
      </c>
      <c r="F19" s="41">
        <v>1</v>
      </c>
      <c r="G19" s="41">
        <v>3</v>
      </c>
      <c r="H19" s="41">
        <v>1</v>
      </c>
      <c r="I19" s="41">
        <v>1</v>
      </c>
      <c r="J19" s="41">
        <v>0</v>
      </c>
      <c r="K19" s="41">
        <v>1</v>
      </c>
      <c r="L19" s="42">
        <f t="shared" si="0"/>
        <v>13</v>
      </c>
      <c r="M19" s="42">
        <v>0</v>
      </c>
      <c r="N19" s="42">
        <v>3</v>
      </c>
      <c r="O19" s="42">
        <v>2</v>
      </c>
      <c r="P19" s="42">
        <v>9</v>
      </c>
      <c r="Q19" s="42">
        <v>1</v>
      </c>
      <c r="R19" s="43">
        <v>2</v>
      </c>
    </row>
    <row r="20" spans="1:18" ht="18" customHeight="1">
      <c r="A20" s="39">
        <v>63</v>
      </c>
      <c r="B20" s="40">
        <v>8</v>
      </c>
      <c r="C20" s="41">
        <v>7</v>
      </c>
      <c r="D20" s="41">
        <v>22</v>
      </c>
      <c r="E20" s="41">
        <v>29</v>
      </c>
      <c r="F20" s="41">
        <v>159</v>
      </c>
      <c r="G20" s="41">
        <v>13</v>
      </c>
      <c r="H20" s="41">
        <v>13</v>
      </c>
      <c r="I20" s="41">
        <v>2</v>
      </c>
      <c r="J20" s="41">
        <v>5</v>
      </c>
      <c r="K20" s="41">
        <v>1</v>
      </c>
      <c r="L20" s="42">
        <f t="shared" si="0"/>
        <v>259</v>
      </c>
      <c r="M20" s="42">
        <v>1</v>
      </c>
      <c r="N20" s="42">
        <v>20</v>
      </c>
      <c r="O20" s="42">
        <v>5</v>
      </c>
      <c r="P20" s="42">
        <v>238</v>
      </c>
      <c r="Q20" s="42">
        <v>0</v>
      </c>
      <c r="R20" s="43">
        <v>31</v>
      </c>
    </row>
    <row r="21" spans="1:18" ht="18" customHeight="1">
      <c r="A21" s="39" t="s">
        <v>2</v>
      </c>
      <c r="B21" s="40">
        <v>0</v>
      </c>
      <c r="C21" s="41">
        <v>2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2">
        <f t="shared" si="0"/>
        <v>2</v>
      </c>
      <c r="M21" s="42">
        <v>0</v>
      </c>
      <c r="N21" s="42">
        <v>0</v>
      </c>
      <c r="O21" s="42">
        <v>0</v>
      </c>
      <c r="P21" s="42">
        <v>2</v>
      </c>
      <c r="Q21" s="42">
        <v>0</v>
      </c>
      <c r="R21" s="43">
        <v>0</v>
      </c>
    </row>
    <row r="22" spans="1:18" ht="18" customHeight="1">
      <c r="A22" s="39" t="s">
        <v>3</v>
      </c>
      <c r="B22" s="40">
        <v>1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2">
        <f t="shared" si="0"/>
        <v>1</v>
      </c>
      <c r="M22" s="42">
        <v>0</v>
      </c>
      <c r="N22" s="42">
        <v>1</v>
      </c>
      <c r="O22" s="42">
        <v>1</v>
      </c>
      <c r="P22" s="42">
        <v>0</v>
      </c>
      <c r="Q22" s="42">
        <v>0</v>
      </c>
      <c r="R22" s="43">
        <v>0</v>
      </c>
    </row>
    <row r="23" spans="1:18" ht="18" customHeight="1">
      <c r="A23" s="39">
        <v>64</v>
      </c>
      <c r="B23" s="40">
        <v>0</v>
      </c>
      <c r="C23" s="41">
        <v>1</v>
      </c>
      <c r="D23" s="41">
        <v>0</v>
      </c>
      <c r="E23" s="41">
        <v>1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1</v>
      </c>
      <c r="L23" s="42">
        <f t="shared" si="0"/>
        <v>3</v>
      </c>
      <c r="M23" s="42">
        <v>0</v>
      </c>
      <c r="N23" s="42">
        <v>3</v>
      </c>
      <c r="O23" s="42">
        <v>1</v>
      </c>
      <c r="P23" s="42">
        <v>0</v>
      </c>
      <c r="Q23" s="42">
        <v>0</v>
      </c>
      <c r="R23" s="43">
        <v>0</v>
      </c>
    </row>
    <row r="24" spans="1:18" ht="18" customHeight="1">
      <c r="A24" s="39" t="s">
        <v>4</v>
      </c>
      <c r="B24" s="40">
        <v>4</v>
      </c>
      <c r="C24" s="41">
        <v>10</v>
      </c>
      <c r="D24" s="41">
        <v>9</v>
      </c>
      <c r="E24" s="41">
        <v>7</v>
      </c>
      <c r="F24" s="41">
        <v>0</v>
      </c>
      <c r="G24" s="41">
        <v>5</v>
      </c>
      <c r="H24" s="41">
        <v>1</v>
      </c>
      <c r="I24" s="41">
        <v>1</v>
      </c>
      <c r="J24" s="41">
        <v>0</v>
      </c>
      <c r="K24" s="41">
        <v>1</v>
      </c>
      <c r="L24" s="42">
        <f t="shared" si="0"/>
        <v>38</v>
      </c>
      <c r="M24" s="42">
        <v>0</v>
      </c>
      <c r="N24" s="42">
        <v>5</v>
      </c>
      <c r="O24" s="42">
        <v>0</v>
      </c>
      <c r="P24" s="42">
        <v>33</v>
      </c>
      <c r="Q24" s="42">
        <v>0</v>
      </c>
      <c r="R24" s="43">
        <v>1</v>
      </c>
    </row>
    <row r="25" spans="1:18" ht="18" customHeight="1">
      <c r="A25" s="39">
        <v>65</v>
      </c>
      <c r="B25" s="40">
        <v>11</v>
      </c>
      <c r="C25" s="41">
        <v>18</v>
      </c>
      <c r="D25" s="41">
        <v>13</v>
      </c>
      <c r="E25" s="41">
        <v>23</v>
      </c>
      <c r="F25" s="41">
        <v>49</v>
      </c>
      <c r="G25" s="41">
        <v>27</v>
      </c>
      <c r="H25" s="41">
        <v>29</v>
      </c>
      <c r="I25" s="41">
        <v>14</v>
      </c>
      <c r="J25" s="41">
        <v>12</v>
      </c>
      <c r="K25" s="41">
        <v>8</v>
      </c>
      <c r="L25" s="42">
        <f t="shared" si="0"/>
        <v>204</v>
      </c>
      <c r="M25" s="42">
        <v>7</v>
      </c>
      <c r="N25" s="42">
        <v>38</v>
      </c>
      <c r="O25" s="42">
        <v>22</v>
      </c>
      <c r="P25" s="42">
        <v>158</v>
      </c>
      <c r="Q25" s="42">
        <v>1</v>
      </c>
      <c r="R25" s="43">
        <v>46</v>
      </c>
    </row>
    <row r="26" spans="1:18" ht="18" customHeight="1">
      <c r="A26" s="39">
        <v>66</v>
      </c>
      <c r="B26" s="40">
        <v>1</v>
      </c>
      <c r="C26" s="41">
        <v>3</v>
      </c>
      <c r="D26" s="41">
        <v>6</v>
      </c>
      <c r="E26" s="41">
        <v>4</v>
      </c>
      <c r="F26" s="41">
        <v>15</v>
      </c>
      <c r="G26" s="41">
        <v>14</v>
      </c>
      <c r="H26" s="41">
        <v>2</v>
      </c>
      <c r="I26" s="41">
        <v>7</v>
      </c>
      <c r="J26" s="41">
        <v>2</v>
      </c>
      <c r="K26" s="41">
        <v>3</v>
      </c>
      <c r="L26" s="42">
        <f t="shared" si="0"/>
        <v>57</v>
      </c>
      <c r="M26" s="42">
        <v>1</v>
      </c>
      <c r="N26" s="42">
        <v>7</v>
      </c>
      <c r="O26" s="42">
        <v>6</v>
      </c>
      <c r="P26" s="42">
        <v>45</v>
      </c>
      <c r="Q26" s="42">
        <v>4</v>
      </c>
      <c r="R26" s="43">
        <v>34</v>
      </c>
    </row>
    <row r="27" spans="1:18" ht="18" customHeight="1">
      <c r="A27" s="39" t="s">
        <v>5</v>
      </c>
      <c r="B27" s="40">
        <v>183</v>
      </c>
      <c r="C27" s="41">
        <v>21</v>
      </c>
      <c r="D27" s="41">
        <v>49</v>
      </c>
      <c r="E27" s="41">
        <v>79</v>
      </c>
      <c r="F27" s="41">
        <v>130</v>
      </c>
      <c r="G27" s="41">
        <v>133</v>
      </c>
      <c r="H27" s="41">
        <v>268</v>
      </c>
      <c r="I27" s="41">
        <v>1635</v>
      </c>
      <c r="J27" s="41">
        <v>101</v>
      </c>
      <c r="K27" s="41">
        <v>648</v>
      </c>
      <c r="L27" s="42">
        <f t="shared" si="0"/>
        <v>3247</v>
      </c>
      <c r="M27" s="42">
        <v>45</v>
      </c>
      <c r="N27" s="42">
        <v>75</v>
      </c>
      <c r="O27" s="42">
        <v>7</v>
      </c>
      <c r="P27" s="42">
        <v>3115</v>
      </c>
      <c r="Q27" s="42">
        <v>12</v>
      </c>
      <c r="R27" s="43">
        <v>3</v>
      </c>
    </row>
    <row r="28" spans="1:18" ht="18" customHeight="1">
      <c r="A28" s="39" t="s">
        <v>6</v>
      </c>
      <c r="B28" s="40">
        <v>0</v>
      </c>
      <c r="C28" s="41">
        <v>0</v>
      </c>
      <c r="D28" s="41">
        <v>2</v>
      </c>
      <c r="E28" s="41">
        <v>1</v>
      </c>
      <c r="F28" s="41">
        <v>2</v>
      </c>
      <c r="G28" s="41">
        <v>4</v>
      </c>
      <c r="H28" s="41">
        <v>2</v>
      </c>
      <c r="I28" s="41">
        <v>3</v>
      </c>
      <c r="J28" s="41">
        <v>1</v>
      </c>
      <c r="K28" s="41">
        <v>3</v>
      </c>
      <c r="L28" s="42">
        <f t="shared" si="0"/>
        <v>18</v>
      </c>
      <c r="M28" s="42">
        <v>1</v>
      </c>
      <c r="N28" s="42">
        <v>6</v>
      </c>
      <c r="O28" s="42">
        <v>0</v>
      </c>
      <c r="P28" s="42">
        <v>11</v>
      </c>
      <c r="Q28" s="42">
        <v>0</v>
      </c>
      <c r="R28" s="43">
        <v>0</v>
      </c>
    </row>
    <row r="29" spans="1:18" ht="18" customHeight="1">
      <c r="A29" s="39" t="s">
        <v>7</v>
      </c>
      <c r="B29" s="40">
        <v>1</v>
      </c>
      <c r="C29" s="41">
        <v>0</v>
      </c>
      <c r="D29" s="41">
        <v>1</v>
      </c>
      <c r="E29" s="41">
        <v>6</v>
      </c>
      <c r="F29" s="41">
        <v>5</v>
      </c>
      <c r="G29" s="41">
        <v>3</v>
      </c>
      <c r="H29" s="41">
        <v>5</v>
      </c>
      <c r="I29" s="41">
        <v>4</v>
      </c>
      <c r="J29" s="41">
        <v>0</v>
      </c>
      <c r="K29" s="41">
        <v>3</v>
      </c>
      <c r="L29" s="42">
        <f t="shared" si="0"/>
        <v>28</v>
      </c>
      <c r="M29" s="42">
        <v>0</v>
      </c>
      <c r="N29" s="42">
        <v>8</v>
      </c>
      <c r="O29" s="42">
        <v>0</v>
      </c>
      <c r="P29" s="42">
        <v>19</v>
      </c>
      <c r="Q29" s="42">
        <v>1</v>
      </c>
      <c r="R29" s="43">
        <v>0</v>
      </c>
    </row>
    <row r="30" spans="1:18" ht="18" customHeight="1">
      <c r="A30" s="39" t="s">
        <v>8</v>
      </c>
      <c r="B30" s="40">
        <v>16</v>
      </c>
      <c r="C30" s="41">
        <v>6</v>
      </c>
      <c r="D30" s="41">
        <v>28</v>
      </c>
      <c r="E30" s="41">
        <v>9</v>
      </c>
      <c r="F30" s="41">
        <v>60</v>
      </c>
      <c r="G30" s="41">
        <v>10</v>
      </c>
      <c r="H30" s="41">
        <v>19</v>
      </c>
      <c r="I30" s="41">
        <v>12</v>
      </c>
      <c r="J30" s="41">
        <v>8</v>
      </c>
      <c r="K30" s="41">
        <v>14</v>
      </c>
      <c r="L30" s="42">
        <f t="shared" si="0"/>
        <v>182</v>
      </c>
      <c r="M30" s="42">
        <v>4</v>
      </c>
      <c r="N30" s="42">
        <v>77</v>
      </c>
      <c r="O30" s="42">
        <v>0</v>
      </c>
      <c r="P30" s="42">
        <v>98</v>
      </c>
      <c r="Q30" s="42">
        <v>3</v>
      </c>
      <c r="R30" s="43">
        <v>0</v>
      </c>
    </row>
    <row r="31" spans="1:18" ht="18" customHeight="1">
      <c r="A31" s="39" t="s">
        <v>9</v>
      </c>
      <c r="B31" s="40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2">
        <f t="shared" si="0"/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3">
        <v>0</v>
      </c>
    </row>
    <row r="32" spans="1:18" ht="18" customHeight="1">
      <c r="A32" s="39" t="s">
        <v>10</v>
      </c>
      <c r="B32" s="40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2">
        <f t="shared" si="0"/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3">
        <v>0</v>
      </c>
    </row>
    <row r="33" spans="1:18" ht="18" customHeight="1">
      <c r="A33" s="39">
        <v>67</v>
      </c>
      <c r="B33" s="40">
        <v>19</v>
      </c>
      <c r="C33" s="41">
        <v>67</v>
      </c>
      <c r="D33" s="41">
        <v>146</v>
      </c>
      <c r="E33" s="41">
        <v>136</v>
      </c>
      <c r="F33" s="41">
        <v>98</v>
      </c>
      <c r="G33" s="41">
        <v>93</v>
      </c>
      <c r="H33" s="41">
        <v>113</v>
      </c>
      <c r="I33" s="41">
        <v>66</v>
      </c>
      <c r="J33" s="41">
        <v>37</v>
      </c>
      <c r="K33" s="41">
        <v>75</v>
      </c>
      <c r="L33" s="42">
        <f t="shared" si="0"/>
        <v>850</v>
      </c>
      <c r="M33" s="42">
        <v>0</v>
      </c>
      <c r="N33" s="42">
        <v>7</v>
      </c>
      <c r="O33" s="42">
        <v>0</v>
      </c>
      <c r="P33" s="42">
        <v>843</v>
      </c>
      <c r="Q33" s="42">
        <v>0</v>
      </c>
      <c r="R33" s="43">
        <v>74</v>
      </c>
    </row>
    <row r="34" spans="1:18" ht="18" customHeight="1">
      <c r="A34" s="39">
        <v>68</v>
      </c>
      <c r="B34" s="40">
        <v>6</v>
      </c>
      <c r="C34" s="41">
        <v>17</v>
      </c>
      <c r="D34" s="41">
        <v>23</v>
      </c>
      <c r="E34" s="41">
        <v>60</v>
      </c>
      <c r="F34" s="41">
        <v>46</v>
      </c>
      <c r="G34" s="41">
        <v>30</v>
      </c>
      <c r="H34" s="41">
        <v>40</v>
      </c>
      <c r="I34" s="41">
        <v>40</v>
      </c>
      <c r="J34" s="41">
        <v>9</v>
      </c>
      <c r="K34" s="41">
        <v>33</v>
      </c>
      <c r="L34" s="42">
        <f t="shared" si="0"/>
        <v>304</v>
      </c>
      <c r="M34" s="42">
        <v>0</v>
      </c>
      <c r="N34" s="42">
        <v>0</v>
      </c>
      <c r="O34" s="42">
        <v>0</v>
      </c>
      <c r="P34" s="42">
        <v>304</v>
      </c>
      <c r="Q34" s="42">
        <v>0</v>
      </c>
      <c r="R34" s="43">
        <v>1</v>
      </c>
    </row>
    <row r="35" spans="1:18" ht="18" customHeight="1">
      <c r="A35" s="39" t="s">
        <v>11</v>
      </c>
      <c r="B35" s="40">
        <v>5</v>
      </c>
      <c r="C35" s="41">
        <v>4</v>
      </c>
      <c r="D35" s="41">
        <v>5</v>
      </c>
      <c r="E35" s="41">
        <v>8</v>
      </c>
      <c r="F35" s="41">
        <v>5</v>
      </c>
      <c r="G35" s="41">
        <v>2</v>
      </c>
      <c r="H35" s="41">
        <v>2</v>
      </c>
      <c r="I35" s="41">
        <v>2</v>
      </c>
      <c r="J35" s="41">
        <v>1</v>
      </c>
      <c r="K35" s="41">
        <v>1</v>
      </c>
      <c r="L35" s="42">
        <f t="shared" si="0"/>
        <v>35</v>
      </c>
      <c r="M35" s="42">
        <v>2</v>
      </c>
      <c r="N35" s="42">
        <v>22</v>
      </c>
      <c r="O35" s="42">
        <v>17</v>
      </c>
      <c r="P35" s="42">
        <v>11</v>
      </c>
      <c r="Q35" s="42">
        <v>0</v>
      </c>
      <c r="R35" s="43">
        <v>2</v>
      </c>
    </row>
    <row r="36" spans="1:18" ht="18" customHeight="1">
      <c r="A36" s="39">
        <v>69</v>
      </c>
      <c r="B36" s="40">
        <v>0</v>
      </c>
      <c r="C36" s="41">
        <v>1</v>
      </c>
      <c r="D36" s="41">
        <v>0</v>
      </c>
      <c r="E36" s="41">
        <v>0</v>
      </c>
      <c r="F36" s="41">
        <v>1</v>
      </c>
      <c r="G36" s="41">
        <v>1</v>
      </c>
      <c r="H36" s="41">
        <v>1</v>
      </c>
      <c r="I36" s="41">
        <v>1</v>
      </c>
      <c r="J36" s="41">
        <v>0</v>
      </c>
      <c r="K36" s="41">
        <v>1</v>
      </c>
      <c r="L36" s="42">
        <f t="shared" si="0"/>
        <v>6</v>
      </c>
      <c r="M36" s="42">
        <v>1</v>
      </c>
      <c r="N36" s="42">
        <v>1</v>
      </c>
      <c r="O36" s="42">
        <v>0</v>
      </c>
      <c r="P36" s="42">
        <v>4</v>
      </c>
      <c r="Q36" s="42">
        <v>0</v>
      </c>
      <c r="R36" s="43">
        <v>0</v>
      </c>
    </row>
    <row r="37" spans="1:18" ht="18" customHeight="1">
      <c r="A37" s="39" t="s">
        <v>12</v>
      </c>
      <c r="B37" s="40">
        <v>1</v>
      </c>
      <c r="C37" s="41">
        <v>1</v>
      </c>
      <c r="D37" s="41">
        <v>0</v>
      </c>
      <c r="E37" s="41">
        <v>0</v>
      </c>
      <c r="F37" s="41">
        <v>0</v>
      </c>
      <c r="G37" s="41">
        <v>1</v>
      </c>
      <c r="H37" s="41">
        <v>0</v>
      </c>
      <c r="I37" s="41">
        <v>0</v>
      </c>
      <c r="J37" s="41">
        <v>0</v>
      </c>
      <c r="K37" s="41">
        <v>0</v>
      </c>
      <c r="L37" s="42">
        <f t="shared" si="0"/>
        <v>3</v>
      </c>
      <c r="M37" s="42">
        <v>0</v>
      </c>
      <c r="N37" s="42">
        <v>1</v>
      </c>
      <c r="O37" s="42">
        <v>0</v>
      </c>
      <c r="P37" s="42">
        <v>2</v>
      </c>
      <c r="Q37" s="42">
        <v>0</v>
      </c>
      <c r="R37" s="43">
        <v>0</v>
      </c>
    </row>
    <row r="38" spans="1:18" ht="18" customHeight="1">
      <c r="A38" s="39" t="s">
        <v>13</v>
      </c>
      <c r="B38" s="40">
        <v>0</v>
      </c>
      <c r="C38" s="41">
        <v>0</v>
      </c>
      <c r="D38" s="41">
        <v>0</v>
      </c>
      <c r="E38" s="41">
        <v>1</v>
      </c>
      <c r="F38" s="41">
        <v>0</v>
      </c>
      <c r="G38" s="41">
        <v>0</v>
      </c>
      <c r="H38" s="41">
        <v>0</v>
      </c>
      <c r="I38" s="41">
        <v>2</v>
      </c>
      <c r="J38" s="41">
        <v>0</v>
      </c>
      <c r="K38" s="41">
        <v>0</v>
      </c>
      <c r="L38" s="42">
        <f t="shared" si="0"/>
        <v>3</v>
      </c>
      <c r="M38" s="42">
        <v>1</v>
      </c>
      <c r="N38" s="42">
        <v>1</v>
      </c>
      <c r="O38" s="42">
        <v>0</v>
      </c>
      <c r="P38" s="42">
        <v>1</v>
      </c>
      <c r="Q38" s="42">
        <v>0</v>
      </c>
      <c r="R38" s="43">
        <v>0</v>
      </c>
    </row>
    <row r="39" spans="1:18" ht="18" customHeight="1">
      <c r="A39" s="39">
        <v>70</v>
      </c>
      <c r="B39" s="40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2">
        <f t="shared" si="0"/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3">
        <v>0</v>
      </c>
    </row>
    <row r="40" spans="1:18" ht="18" customHeight="1">
      <c r="A40" s="39" t="s">
        <v>14</v>
      </c>
      <c r="B40" s="40">
        <v>1</v>
      </c>
      <c r="C40" s="41">
        <v>1</v>
      </c>
      <c r="D40" s="41">
        <v>0</v>
      </c>
      <c r="E40" s="41">
        <v>3</v>
      </c>
      <c r="F40" s="41">
        <v>0</v>
      </c>
      <c r="G40" s="41">
        <v>4</v>
      </c>
      <c r="H40" s="41">
        <v>0</v>
      </c>
      <c r="I40" s="41">
        <v>1</v>
      </c>
      <c r="J40" s="41">
        <v>1</v>
      </c>
      <c r="K40" s="41">
        <v>0</v>
      </c>
      <c r="L40" s="42">
        <f t="shared" si="0"/>
        <v>11</v>
      </c>
      <c r="M40" s="42">
        <v>1</v>
      </c>
      <c r="N40" s="42">
        <v>0</v>
      </c>
      <c r="O40" s="42">
        <v>0</v>
      </c>
      <c r="P40" s="42">
        <v>10</v>
      </c>
      <c r="Q40" s="42">
        <v>0</v>
      </c>
      <c r="R40" s="43">
        <v>0</v>
      </c>
    </row>
    <row r="41" spans="1:18" ht="18" customHeight="1">
      <c r="A41" s="39">
        <v>71</v>
      </c>
      <c r="B41" s="40">
        <v>83</v>
      </c>
      <c r="C41" s="41">
        <v>38</v>
      </c>
      <c r="D41" s="41">
        <v>102</v>
      </c>
      <c r="E41" s="41">
        <v>129</v>
      </c>
      <c r="F41" s="41">
        <v>125</v>
      </c>
      <c r="G41" s="41">
        <v>90</v>
      </c>
      <c r="H41" s="41">
        <v>101</v>
      </c>
      <c r="I41" s="41">
        <v>52</v>
      </c>
      <c r="J41" s="41">
        <v>43</v>
      </c>
      <c r="K41" s="41">
        <v>35</v>
      </c>
      <c r="L41" s="42">
        <f t="shared" si="0"/>
        <v>798</v>
      </c>
      <c r="M41" s="42">
        <v>0</v>
      </c>
      <c r="N41" s="42">
        <v>3</v>
      </c>
      <c r="O41" s="42">
        <v>0</v>
      </c>
      <c r="P41" s="42">
        <v>795</v>
      </c>
      <c r="Q41" s="42">
        <v>0</v>
      </c>
      <c r="R41" s="43">
        <v>0</v>
      </c>
    </row>
    <row r="42" spans="1:18" ht="18" customHeight="1">
      <c r="A42" s="39" t="s">
        <v>15</v>
      </c>
      <c r="B42" s="40">
        <v>10</v>
      </c>
      <c r="C42" s="41">
        <v>15</v>
      </c>
      <c r="D42" s="41">
        <v>15</v>
      </c>
      <c r="E42" s="41">
        <v>25</v>
      </c>
      <c r="F42" s="41">
        <v>23</v>
      </c>
      <c r="G42" s="41">
        <v>6</v>
      </c>
      <c r="H42" s="41">
        <v>26</v>
      </c>
      <c r="I42" s="41">
        <v>12</v>
      </c>
      <c r="J42" s="41">
        <v>4</v>
      </c>
      <c r="K42" s="41">
        <v>13</v>
      </c>
      <c r="L42" s="42">
        <f t="shared" si="0"/>
        <v>149</v>
      </c>
      <c r="M42" s="42">
        <v>5</v>
      </c>
      <c r="N42" s="42">
        <v>20</v>
      </c>
      <c r="O42" s="42">
        <v>21</v>
      </c>
      <c r="P42" s="42">
        <v>119</v>
      </c>
      <c r="Q42" s="42">
        <v>5</v>
      </c>
      <c r="R42" s="43">
        <v>61</v>
      </c>
    </row>
    <row r="43" spans="1:18" ht="18" customHeight="1">
      <c r="A43" s="39" t="s">
        <v>16</v>
      </c>
      <c r="B43" s="40">
        <v>1</v>
      </c>
      <c r="C43" s="41">
        <v>4</v>
      </c>
      <c r="D43" s="41">
        <v>5</v>
      </c>
      <c r="E43" s="41">
        <v>6</v>
      </c>
      <c r="F43" s="41">
        <v>10</v>
      </c>
      <c r="G43" s="41">
        <v>2</v>
      </c>
      <c r="H43" s="41">
        <v>4</v>
      </c>
      <c r="I43" s="41">
        <v>8</v>
      </c>
      <c r="J43" s="41">
        <v>5</v>
      </c>
      <c r="K43" s="41">
        <v>11</v>
      </c>
      <c r="L43" s="42">
        <f t="shared" si="0"/>
        <v>56</v>
      </c>
      <c r="M43" s="42">
        <v>1</v>
      </c>
      <c r="N43" s="42">
        <v>3</v>
      </c>
      <c r="O43" s="42">
        <v>4</v>
      </c>
      <c r="P43" s="42">
        <v>52</v>
      </c>
      <c r="Q43" s="42">
        <v>0</v>
      </c>
      <c r="R43" s="43">
        <v>13</v>
      </c>
    </row>
    <row r="44" spans="1:18" ht="18" customHeight="1">
      <c r="A44" s="39" t="s">
        <v>17</v>
      </c>
      <c r="B44" s="40">
        <v>1</v>
      </c>
      <c r="C44" s="41">
        <v>4</v>
      </c>
      <c r="D44" s="41">
        <v>1</v>
      </c>
      <c r="E44" s="41">
        <v>2</v>
      </c>
      <c r="F44" s="41">
        <v>0</v>
      </c>
      <c r="G44" s="41">
        <v>1</v>
      </c>
      <c r="H44" s="41">
        <v>1</v>
      </c>
      <c r="I44" s="41">
        <v>0</v>
      </c>
      <c r="J44" s="41">
        <v>0</v>
      </c>
      <c r="K44" s="41">
        <v>0</v>
      </c>
      <c r="L44" s="42">
        <f t="shared" si="0"/>
        <v>10</v>
      </c>
      <c r="M44" s="42">
        <v>0</v>
      </c>
      <c r="N44" s="42">
        <v>1</v>
      </c>
      <c r="O44" s="42">
        <v>1</v>
      </c>
      <c r="P44" s="42">
        <v>9</v>
      </c>
      <c r="Q44" s="42">
        <v>0</v>
      </c>
      <c r="R44" s="43">
        <v>3</v>
      </c>
    </row>
    <row r="45" spans="1:18" ht="18" customHeight="1">
      <c r="A45" s="39" t="s">
        <v>18</v>
      </c>
      <c r="B45" s="40">
        <v>1</v>
      </c>
      <c r="C45" s="41">
        <v>3</v>
      </c>
      <c r="D45" s="41">
        <v>1</v>
      </c>
      <c r="E45" s="41">
        <v>16</v>
      </c>
      <c r="F45" s="41">
        <v>9</v>
      </c>
      <c r="G45" s="41">
        <v>2</v>
      </c>
      <c r="H45" s="41">
        <v>0</v>
      </c>
      <c r="I45" s="41">
        <v>10</v>
      </c>
      <c r="J45" s="41">
        <v>2</v>
      </c>
      <c r="K45" s="41">
        <v>0</v>
      </c>
      <c r="L45" s="42">
        <f t="shared" si="0"/>
        <v>44</v>
      </c>
      <c r="M45" s="42">
        <v>0</v>
      </c>
      <c r="N45" s="42">
        <v>1</v>
      </c>
      <c r="O45" s="42">
        <v>1</v>
      </c>
      <c r="P45" s="42">
        <v>43</v>
      </c>
      <c r="Q45" s="42">
        <v>0</v>
      </c>
      <c r="R45" s="43">
        <v>24</v>
      </c>
    </row>
    <row r="46" spans="1:18" ht="18" customHeight="1">
      <c r="A46" s="39" t="s">
        <v>19</v>
      </c>
      <c r="B46" s="40">
        <v>0</v>
      </c>
      <c r="C46" s="41">
        <v>0</v>
      </c>
      <c r="D46" s="41">
        <v>0</v>
      </c>
      <c r="E46" s="41">
        <v>1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2">
        <f t="shared" si="0"/>
        <v>1</v>
      </c>
      <c r="M46" s="42">
        <v>0</v>
      </c>
      <c r="N46" s="42">
        <v>0</v>
      </c>
      <c r="O46" s="42">
        <v>0</v>
      </c>
      <c r="P46" s="42">
        <v>1</v>
      </c>
      <c r="Q46" s="42">
        <v>0</v>
      </c>
      <c r="R46" s="43">
        <v>1</v>
      </c>
    </row>
    <row r="47" spans="1:19" ht="18" customHeight="1">
      <c r="A47" s="39">
        <v>72</v>
      </c>
      <c r="B47" s="40">
        <v>21</v>
      </c>
      <c r="C47" s="41">
        <v>4</v>
      </c>
      <c r="D47" s="41">
        <v>22</v>
      </c>
      <c r="E47" s="41">
        <v>45</v>
      </c>
      <c r="F47" s="41">
        <v>74</v>
      </c>
      <c r="G47" s="41">
        <v>72</v>
      </c>
      <c r="H47" s="41">
        <v>71</v>
      </c>
      <c r="I47" s="41">
        <v>84</v>
      </c>
      <c r="J47" s="41">
        <v>31</v>
      </c>
      <c r="K47" s="41">
        <v>52</v>
      </c>
      <c r="L47" s="42">
        <f t="shared" si="0"/>
        <v>476</v>
      </c>
      <c r="M47" s="41">
        <v>322</v>
      </c>
      <c r="N47" s="42">
        <v>119</v>
      </c>
      <c r="O47" s="42">
        <v>11</v>
      </c>
      <c r="P47" s="42">
        <v>34</v>
      </c>
      <c r="Q47" s="42">
        <v>1</v>
      </c>
      <c r="R47" s="43">
        <v>1</v>
      </c>
      <c r="S47" s="17"/>
    </row>
    <row r="48" spans="1:18" ht="18" customHeight="1">
      <c r="A48" s="39">
        <v>73</v>
      </c>
      <c r="B48" s="40">
        <v>9</v>
      </c>
      <c r="C48" s="41">
        <v>9</v>
      </c>
      <c r="D48" s="41">
        <v>0</v>
      </c>
      <c r="E48" s="41">
        <v>8</v>
      </c>
      <c r="F48" s="41">
        <v>6</v>
      </c>
      <c r="G48" s="41">
        <v>11</v>
      </c>
      <c r="H48" s="41">
        <v>25</v>
      </c>
      <c r="I48" s="41">
        <v>36</v>
      </c>
      <c r="J48" s="41">
        <v>20</v>
      </c>
      <c r="K48" s="41">
        <v>8</v>
      </c>
      <c r="L48" s="42">
        <f t="shared" si="0"/>
        <v>132</v>
      </c>
      <c r="M48" s="42">
        <v>131</v>
      </c>
      <c r="N48" s="42">
        <v>0</v>
      </c>
      <c r="O48" s="42">
        <v>72</v>
      </c>
      <c r="P48" s="42">
        <v>1</v>
      </c>
      <c r="Q48" s="42">
        <v>0</v>
      </c>
      <c r="R48" s="43">
        <v>0</v>
      </c>
    </row>
    <row r="49" spans="1:18" ht="18" customHeight="1">
      <c r="A49" s="39">
        <v>74</v>
      </c>
      <c r="B49" s="40">
        <v>1</v>
      </c>
      <c r="C49" s="41">
        <v>1</v>
      </c>
      <c r="D49" s="41">
        <v>0</v>
      </c>
      <c r="E49" s="41">
        <v>1</v>
      </c>
      <c r="F49" s="41">
        <v>3</v>
      </c>
      <c r="G49" s="41">
        <v>0</v>
      </c>
      <c r="H49" s="41">
        <v>5</v>
      </c>
      <c r="I49" s="41">
        <v>3</v>
      </c>
      <c r="J49" s="41">
        <v>1</v>
      </c>
      <c r="K49" s="41">
        <v>0</v>
      </c>
      <c r="L49" s="42">
        <f t="shared" si="0"/>
        <v>15</v>
      </c>
      <c r="M49" s="42">
        <v>2</v>
      </c>
      <c r="N49" s="42">
        <v>4</v>
      </c>
      <c r="O49" s="42">
        <v>0</v>
      </c>
      <c r="P49" s="42">
        <v>9</v>
      </c>
      <c r="Q49" s="42">
        <v>0</v>
      </c>
      <c r="R49" s="43">
        <v>1</v>
      </c>
    </row>
    <row r="50" spans="1:18" ht="18" customHeight="1">
      <c r="A50" s="44" t="s">
        <v>20</v>
      </c>
      <c r="B50" s="40">
        <v>41</v>
      </c>
      <c r="C50" s="41">
        <v>13</v>
      </c>
      <c r="D50" s="41">
        <v>17</v>
      </c>
      <c r="E50" s="41">
        <v>137</v>
      </c>
      <c r="F50" s="41">
        <v>79</v>
      </c>
      <c r="G50" s="41">
        <v>129</v>
      </c>
      <c r="H50" s="41">
        <v>102</v>
      </c>
      <c r="I50" s="41">
        <v>2</v>
      </c>
      <c r="J50" s="41">
        <v>36</v>
      </c>
      <c r="K50" s="41">
        <v>78</v>
      </c>
      <c r="L50" s="42">
        <f t="shared" si="0"/>
        <v>634</v>
      </c>
      <c r="M50" s="42">
        <v>283</v>
      </c>
      <c r="N50" s="42">
        <v>0</v>
      </c>
      <c r="O50" s="42">
        <v>6</v>
      </c>
      <c r="P50" s="42">
        <v>351</v>
      </c>
      <c r="Q50" s="42">
        <v>0</v>
      </c>
      <c r="R50" s="43">
        <v>3</v>
      </c>
    </row>
    <row r="51" spans="1:18" ht="18" customHeight="1" thickBot="1">
      <c r="A51" s="45" t="s">
        <v>21</v>
      </c>
      <c r="B51" s="46">
        <f>SUM('3-4-1'!B5:B59)+SUM(B4:B50)</f>
        <v>812</v>
      </c>
      <c r="C51" s="46">
        <f>SUM('3-4-1'!C5:C59)+SUM(C4:C50)</f>
        <v>350</v>
      </c>
      <c r="D51" s="46">
        <f>SUM('3-4-1'!D5:D59)+SUM(D4:D50)</f>
        <v>633</v>
      </c>
      <c r="E51" s="46">
        <f>SUM('3-4-1'!E5:E59)+SUM(E4:E50)</f>
        <v>1004</v>
      </c>
      <c r="F51" s="46">
        <f>SUM('3-4-1'!F5:F59)+SUM(F4:F50)</f>
        <v>1242</v>
      </c>
      <c r="G51" s="46">
        <f>SUM('3-4-1'!G5:G59)+SUM(G4:G50)</f>
        <v>877</v>
      </c>
      <c r="H51" s="46">
        <f>SUM('3-4-1'!H5:H59)+SUM(H4:H50)</f>
        <v>1207</v>
      </c>
      <c r="I51" s="46">
        <f>SUM('3-4-1'!I5:I59)+SUM(I4:I50)</f>
        <v>2628</v>
      </c>
      <c r="J51" s="46">
        <f>SUM('3-4-1'!J5:J59)+SUM(J4:J50)</f>
        <v>540</v>
      </c>
      <c r="K51" s="46">
        <f>SUM('3-4-1'!K5:K59)+SUM(K4:K50)</f>
        <v>1468</v>
      </c>
      <c r="L51" s="46">
        <f>SUM('3-4-1'!L5:L59)+SUM(L4:L50)</f>
        <v>10761</v>
      </c>
      <c r="M51" s="46">
        <f>SUM('3-4-1'!M5:M59)+SUM(M4:M50)</f>
        <v>836</v>
      </c>
      <c r="N51" s="46">
        <f>SUM('3-4-1'!N5:N59)+SUM(N4:N50)</f>
        <v>636</v>
      </c>
      <c r="O51" s="46">
        <f>SUM('3-4-1'!O5:O59)+SUM(O4:O50)</f>
        <v>226</v>
      </c>
      <c r="P51" s="46">
        <f>SUM('3-4-1'!P5:P59)+SUM(P4:P50)</f>
        <v>9253</v>
      </c>
      <c r="Q51" s="46">
        <f>SUM('3-4-1'!Q5:Q59)+SUM(Q4:Q50)</f>
        <v>36</v>
      </c>
      <c r="R51" s="47">
        <f>SUM('3-4-1'!R5:R59)+SUM(R4:R50)</f>
        <v>379</v>
      </c>
    </row>
    <row r="52" spans="1:18" ht="18" customHeight="1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ht="18" customHeight="1">
      <c r="A53" s="48" t="s">
        <v>22</v>
      </c>
      <c r="B53" s="49" t="s">
        <v>23</v>
      </c>
      <c r="C53" s="49"/>
      <c r="D53" s="49"/>
      <c r="E53" s="49"/>
      <c r="F53" s="49"/>
      <c r="G53" s="49"/>
      <c r="H53" s="49"/>
      <c r="I53" s="49"/>
      <c r="J53" s="49"/>
      <c r="K53" s="49"/>
      <c r="L53" s="48"/>
      <c r="M53" s="48"/>
      <c r="N53" s="48"/>
      <c r="O53" s="48"/>
      <c r="P53" s="48"/>
      <c r="Q53" s="48"/>
      <c r="R53" s="48"/>
    </row>
    <row r="54" spans="1:18" ht="18" customHeight="1">
      <c r="A54" s="48"/>
      <c r="B54" s="49" t="s">
        <v>24</v>
      </c>
      <c r="C54" s="49"/>
      <c r="D54" s="49"/>
      <c r="E54" s="49"/>
      <c r="F54" s="49"/>
      <c r="G54" s="49"/>
      <c r="H54" s="49" t="s">
        <v>55</v>
      </c>
      <c r="I54" s="49"/>
      <c r="J54" s="49"/>
      <c r="L54" s="48"/>
      <c r="M54" s="48" t="s">
        <v>56</v>
      </c>
      <c r="N54" s="48"/>
      <c r="O54" s="48"/>
      <c r="P54" s="48"/>
      <c r="Q54" s="48"/>
      <c r="R54" s="48"/>
    </row>
    <row r="55" spans="1:18" ht="18" customHeight="1">
      <c r="A55" s="48"/>
      <c r="B55" s="49" t="s">
        <v>25</v>
      </c>
      <c r="C55" s="49"/>
      <c r="D55" s="49"/>
      <c r="E55" s="49"/>
      <c r="F55" s="49"/>
      <c r="G55" s="49"/>
      <c r="H55" s="49" t="s">
        <v>57</v>
      </c>
      <c r="I55" s="49"/>
      <c r="J55" s="49"/>
      <c r="L55" s="48"/>
      <c r="M55" s="48" t="s">
        <v>58</v>
      </c>
      <c r="N55" s="48"/>
      <c r="O55" s="48"/>
      <c r="P55" s="48"/>
      <c r="Q55" s="48"/>
      <c r="R55" s="48"/>
    </row>
    <row r="56" spans="1:18" ht="18" customHeight="1">
      <c r="A56" s="48"/>
      <c r="B56" s="49" t="s">
        <v>26</v>
      </c>
      <c r="C56" s="49"/>
      <c r="D56" s="49"/>
      <c r="E56" s="49"/>
      <c r="F56" s="49"/>
      <c r="G56" s="49"/>
      <c r="H56" s="49" t="s">
        <v>59</v>
      </c>
      <c r="I56" s="49"/>
      <c r="K56" s="49"/>
      <c r="L56" s="48"/>
      <c r="M56" s="50" t="s">
        <v>60</v>
      </c>
      <c r="N56" s="48"/>
      <c r="Q56" s="48"/>
      <c r="R56" s="48"/>
    </row>
    <row r="57" ht="18" customHeight="1">
      <c r="B57" s="49"/>
    </row>
  </sheetData>
  <mergeCells count="14">
    <mergeCell ref="B1:B3"/>
    <mergeCell ref="F1:F3"/>
    <mergeCell ref="G1:G3"/>
    <mergeCell ref="H1:H3"/>
    <mergeCell ref="C1:C3"/>
    <mergeCell ref="D1:D3"/>
    <mergeCell ref="E1:E3"/>
    <mergeCell ref="M1:R1"/>
    <mergeCell ref="M2:O2"/>
    <mergeCell ref="P2:R2"/>
    <mergeCell ref="I1:I3"/>
    <mergeCell ref="J1:J3"/>
    <mergeCell ref="K1:K3"/>
    <mergeCell ref="L1:L3"/>
  </mergeCells>
  <printOptions/>
  <pageMargins left="0.7874015748031497" right="0.7874015748031497" top="0.7874015748031497" bottom="0.7874015748031497" header="0.5118110236220472" footer="0.5118110236220472"/>
  <pageSetup fitToHeight="1" fitToWidth="1" horizontalDpi="1200" verticalDpi="12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2004-01-30T05:16:37Z</cp:lastPrinted>
  <dcterms:created xsi:type="dcterms:W3CDTF">2004-01-14T07:33:10Z</dcterms:created>
  <dcterms:modified xsi:type="dcterms:W3CDTF">2004-01-30T05:17:13Z</dcterms:modified>
  <cp:category/>
  <cp:version/>
  <cp:contentType/>
  <cp:contentStatus/>
</cp:coreProperties>
</file>