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30" windowWidth="7395" windowHeight="9285" firstSheet="1" activeTab="1"/>
  </bookViews>
  <sheets>
    <sheet name="表１5(3738)" sheetId="1" r:id="rId1"/>
    <sheet name="5-29" sheetId="2" r:id="rId2"/>
  </sheets>
  <definedNames>
    <definedName name="_xlnm.Print_Area" localSheetId="1">'5-29'!$C$1:$AA$125</definedName>
    <definedName name="_xlnm.Print_Area" localSheetId="0">'表１5(3738)'!$A$1:$Y$42</definedName>
    <definedName name="_xlnm.Print_Titles" localSheetId="1">'5-29'!$C:$AA,'5-29'!$2:$3</definedName>
  </definedNames>
  <calcPr fullCalcOnLoad="1"/>
</workbook>
</file>

<file path=xl/sharedStrings.xml><?xml version="1.0" encoding="utf-8"?>
<sst xmlns="http://schemas.openxmlformats.org/spreadsheetml/2006/main" count="3563" uniqueCount="538">
  <si>
    <t>（１）地下水質調査区分別総括表</t>
  </si>
  <si>
    <t xml:space="preserve"> 調  査  種  別</t>
  </si>
  <si>
    <t>定    期    モ    ニ    タ     リ    ン    グ    調    査</t>
  </si>
  <si>
    <t xml:space="preserve">   合</t>
  </si>
  <si>
    <t xml:space="preserve"> 調  査  機  関</t>
  </si>
  <si>
    <t>神戸市</t>
  </si>
  <si>
    <t>姫路市</t>
  </si>
  <si>
    <t>西宮市</t>
  </si>
  <si>
    <t>兵庫県</t>
  </si>
  <si>
    <t>尼崎市</t>
  </si>
  <si>
    <t>明石市</t>
  </si>
  <si>
    <t>加古川市</t>
  </si>
  <si>
    <t xml:space="preserve"> 兵庫県</t>
  </si>
  <si>
    <t>太子町</t>
  </si>
  <si>
    <t>小計③</t>
  </si>
  <si>
    <t xml:space="preserve">   計</t>
  </si>
  <si>
    <t>定期ﾓﾆﾀﾘﾝｸﾞ</t>
  </si>
  <si>
    <t>①+②+③</t>
  </si>
  <si>
    <t>定点</t>
  </si>
  <si>
    <t>汚染</t>
  </si>
  <si>
    <t xml:space="preserve"> 測 定 地 点 数</t>
  </si>
  <si>
    <t>＊</t>
  </si>
  <si>
    <t>定点・汚染地点数</t>
  </si>
  <si>
    <t>定点・汚染超過数</t>
  </si>
  <si>
    <t>汚染地点数</t>
  </si>
  <si>
    <t>汚染超過数</t>
  </si>
  <si>
    <t>総</t>
  </si>
  <si>
    <t>超</t>
  </si>
  <si>
    <t>区　分</t>
  </si>
  <si>
    <t>地</t>
  </si>
  <si>
    <t>過</t>
  </si>
  <si>
    <t>西宮</t>
  </si>
  <si>
    <t>加古川</t>
  </si>
  <si>
    <t>西脇</t>
  </si>
  <si>
    <t>竜野</t>
  </si>
  <si>
    <t>豊岡</t>
  </si>
  <si>
    <t>柏原</t>
  </si>
  <si>
    <t>洲本</t>
  </si>
  <si>
    <t>点</t>
  </si>
  <si>
    <t>項　目</t>
  </si>
  <si>
    <t>数</t>
  </si>
  <si>
    <t>カドミウム</t>
  </si>
  <si>
    <t>-</t>
  </si>
  <si>
    <t>全シアン</t>
  </si>
  <si>
    <t>鉛</t>
  </si>
  <si>
    <t>六価クロム</t>
  </si>
  <si>
    <t>砒素</t>
  </si>
  <si>
    <t>総水銀</t>
  </si>
  <si>
    <t>アルキル水銀</t>
  </si>
  <si>
    <t>ＰＣＢ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</si>
  <si>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</si>
  <si>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</si>
  <si>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</si>
  <si>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</si>
  <si>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</si>
  <si>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</si>
  <si>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</si>
  <si>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</si>
  <si>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</si>
  <si>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</si>
  <si>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</si>
  <si>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</si>
  <si>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チオベンカルブ</t>
  </si>
  <si>
    <t>ベンゼン</t>
  </si>
  <si>
    <t>セレン</t>
  </si>
  <si>
    <t>硝酸･亜硝酸性窒素</t>
  </si>
  <si>
    <t>ふっ素</t>
  </si>
  <si>
    <t>ほう素</t>
  </si>
  <si>
    <t>市町名</t>
  </si>
  <si>
    <t>地　　区　　名</t>
  </si>
  <si>
    <t>ﾒｯｼｭ番号</t>
  </si>
  <si>
    <t>物　　質　　名</t>
  </si>
  <si>
    <t>検出値</t>
  </si>
  <si>
    <t>段上</t>
  </si>
  <si>
    <t>mg/l</t>
  </si>
  <si>
    <t>中央区加納町</t>
  </si>
  <si>
    <t>ND</t>
  </si>
  <si>
    <t>北区有野町</t>
  </si>
  <si>
    <t>六角</t>
  </si>
  <si>
    <t>東山</t>
  </si>
  <si>
    <t>築地地区</t>
  </si>
  <si>
    <t>東塚口町</t>
  </si>
  <si>
    <t>南清水</t>
  </si>
  <si>
    <t>大久保町</t>
  </si>
  <si>
    <t>松江</t>
  </si>
  <si>
    <t>藤江</t>
  </si>
  <si>
    <t>浜脇</t>
  </si>
  <si>
    <t>野口町水足</t>
  </si>
  <si>
    <t>八幡町上西条</t>
  </si>
  <si>
    <t>茶屋之町</t>
  </si>
  <si>
    <t>昆陽</t>
  </si>
  <si>
    <t>東桑津</t>
  </si>
  <si>
    <t>下河原</t>
  </si>
  <si>
    <t>龍野町堂本</t>
  </si>
  <si>
    <t>上仮屋南</t>
  </si>
  <si>
    <t>平井</t>
  </si>
  <si>
    <t>福井</t>
  </si>
  <si>
    <t>大村</t>
  </si>
  <si>
    <t>曽根町</t>
  </si>
  <si>
    <t>東畦野</t>
  </si>
  <si>
    <t>小野地区</t>
  </si>
  <si>
    <t>北条町北条</t>
  </si>
  <si>
    <t>下鴨川</t>
  </si>
  <si>
    <t>美佐</t>
  </si>
  <si>
    <t>新在家</t>
  </si>
  <si>
    <t>竹広</t>
  </si>
  <si>
    <t>下阿曽</t>
  </si>
  <si>
    <t>東南</t>
  </si>
  <si>
    <t>須賀沢</t>
  </si>
  <si>
    <t>竹原野</t>
  </si>
  <si>
    <t>志筑</t>
  </si>
  <si>
    <t>生穂</t>
  </si>
  <si>
    <t xml:space="preserve"> </t>
  </si>
  <si>
    <t>概況調査</t>
  </si>
  <si>
    <t>万善</t>
  </si>
  <si>
    <t xml:space="preserve">    定　　　　点　　　　調　　　　査　　　　</t>
  </si>
  <si>
    <t xml:space="preserve">     定　　　期　　　モ　　　ニ　　　タ　　　リ　　　ン　　　グ　　　調　　　査</t>
  </si>
  <si>
    <t>国土交通省</t>
  </si>
  <si>
    <t>合計</t>
  </si>
  <si>
    <t>　</t>
  </si>
  <si>
    <t>ふっ素</t>
  </si>
  <si>
    <t>地区名</t>
  </si>
  <si>
    <t>MESH
番号</t>
  </si>
  <si>
    <t>1,1ｰジクロロエチレン</t>
  </si>
  <si>
    <t>シスｰ1､2ｰジクロロエチレン</t>
  </si>
  <si>
    <t>1,1,1ｰトリクロロエタン</t>
  </si>
  <si>
    <t>1,1,2ｰトリクロロエタン</t>
  </si>
  <si>
    <t>トリクロロエチレン</t>
  </si>
  <si>
    <t>トリクロロエチレンm_n</t>
  </si>
  <si>
    <t>テトラクロロエチレン</t>
  </si>
  <si>
    <t>テトラクロロエチレンm_n</t>
  </si>
  <si>
    <t>硝酸性窒素及亜硝酸性窒素</t>
  </si>
  <si>
    <t>フッ素</t>
  </si>
  <si>
    <t>n/m</t>
  </si>
  <si>
    <t>0417</t>
  </si>
  <si>
    <t/>
  </si>
  <si>
    <t>0/1</t>
  </si>
  <si>
    <t>中央区栄町通</t>
  </si>
  <si>
    <t>0407</t>
  </si>
  <si>
    <t>0.1</t>
  </si>
  <si>
    <t>長田区菅原通</t>
  </si>
  <si>
    <t>0396</t>
  </si>
  <si>
    <t>0488</t>
  </si>
  <si>
    <t>1/1</t>
  </si>
  <si>
    <t>北条宮の町</t>
  </si>
  <si>
    <t>0987</t>
  </si>
  <si>
    <t>0/2</t>
  </si>
  <si>
    <t>2/2</t>
  </si>
  <si>
    <t>神田</t>
  </si>
  <si>
    <t>0997</t>
  </si>
  <si>
    <t>1017</t>
  </si>
  <si>
    <t>0/8</t>
  </si>
  <si>
    <t>1025</t>
  </si>
  <si>
    <t>0/3</t>
  </si>
  <si>
    <t>青山</t>
  </si>
  <si>
    <t>1005</t>
  </si>
  <si>
    <t>1/2</t>
  </si>
  <si>
    <t>林田町下伊勢</t>
  </si>
  <si>
    <t>1034</t>
  </si>
  <si>
    <t>飾磨区袋尻</t>
  </si>
  <si>
    <t>ND～0.002</t>
  </si>
  <si>
    <t>0979</t>
  </si>
  <si>
    <t>0147</t>
  </si>
  <si>
    <t>ND～0.007</t>
  </si>
  <si>
    <t>0126</t>
  </si>
  <si>
    <t>0157</t>
  </si>
  <si>
    <t>3288</t>
  </si>
  <si>
    <t>3298</t>
  </si>
  <si>
    <t>0607</t>
  </si>
  <si>
    <t>0/4</t>
  </si>
  <si>
    <t>2/4</t>
  </si>
  <si>
    <t>0124</t>
  </si>
  <si>
    <t>0.9</t>
  </si>
  <si>
    <t>名塩東</t>
  </si>
  <si>
    <t>0192</t>
  </si>
  <si>
    <t>名来</t>
  </si>
  <si>
    <t>0509</t>
  </si>
  <si>
    <t>生瀬</t>
  </si>
  <si>
    <t>0183</t>
  </si>
  <si>
    <t>1</t>
  </si>
  <si>
    <t>金仙寺</t>
  </si>
  <si>
    <t>0190</t>
  </si>
  <si>
    <t>下山口</t>
  </si>
  <si>
    <t>0499</t>
  </si>
  <si>
    <t>0154</t>
  </si>
  <si>
    <t>0164</t>
  </si>
  <si>
    <t>0133</t>
  </si>
  <si>
    <t>甑岩</t>
  </si>
  <si>
    <t>0152</t>
  </si>
  <si>
    <t>下大市</t>
  </si>
  <si>
    <t>0144</t>
  </si>
  <si>
    <t>ND～0.003</t>
  </si>
  <si>
    <t>2/3</t>
  </si>
  <si>
    <t>0132</t>
  </si>
  <si>
    <t>0165</t>
  </si>
  <si>
    <t>0167</t>
  </si>
  <si>
    <t>東野</t>
  </si>
  <si>
    <t>0176</t>
  </si>
  <si>
    <t>ND～0.019</t>
  </si>
  <si>
    <t>0177</t>
  </si>
  <si>
    <t>ND～0.005</t>
  </si>
  <si>
    <t>1/4</t>
  </si>
  <si>
    <t>森本</t>
  </si>
  <si>
    <t>緑ヶ丘</t>
  </si>
  <si>
    <t>幸町</t>
  </si>
  <si>
    <t>2222</t>
  </si>
  <si>
    <t>新田</t>
  </si>
  <si>
    <t>2213</t>
  </si>
  <si>
    <t>2214</t>
  </si>
  <si>
    <t>2223</t>
  </si>
  <si>
    <t>若松</t>
  </si>
  <si>
    <t>2232</t>
  </si>
  <si>
    <t>元町</t>
  </si>
  <si>
    <t>0654</t>
  </si>
  <si>
    <t>0633</t>
  </si>
  <si>
    <t>別府町西脇</t>
  </si>
  <si>
    <t>0634</t>
  </si>
  <si>
    <t>0676</t>
  </si>
  <si>
    <t>1002</t>
  </si>
  <si>
    <t>1012</t>
  </si>
  <si>
    <t>西横内</t>
  </si>
  <si>
    <t>1032</t>
  </si>
  <si>
    <t>1245</t>
  </si>
  <si>
    <t>武庫山</t>
  </si>
  <si>
    <t>高松</t>
  </si>
  <si>
    <t>0174</t>
  </si>
  <si>
    <t>別所町東這田</t>
  </si>
  <si>
    <t>0678</t>
  </si>
  <si>
    <t>0688</t>
  </si>
  <si>
    <t>ND～0.006</t>
  </si>
  <si>
    <t>ND～0.043</t>
  </si>
  <si>
    <t>別所町高木</t>
  </si>
  <si>
    <t>0679</t>
  </si>
  <si>
    <t>志染町吉田</t>
  </si>
  <si>
    <t>0470</t>
  </si>
  <si>
    <t>0/6</t>
  </si>
  <si>
    <t>0480</t>
  </si>
  <si>
    <t>ND～0.022</t>
  </si>
  <si>
    <t>0660</t>
  </si>
  <si>
    <t>3/4</t>
  </si>
  <si>
    <t>高砂町北渡海町</t>
  </si>
  <si>
    <t>0642</t>
  </si>
  <si>
    <t>0226</t>
  </si>
  <si>
    <t>0707</t>
  </si>
  <si>
    <t>0753</t>
  </si>
  <si>
    <t>山下町</t>
  </si>
  <si>
    <t>0742</t>
  </si>
  <si>
    <t>広根</t>
  </si>
  <si>
    <t>0235</t>
  </si>
  <si>
    <t>0254</t>
  </si>
  <si>
    <t>0572</t>
  </si>
  <si>
    <t>廻渕</t>
  </si>
  <si>
    <t>0552</t>
  </si>
  <si>
    <t>河高</t>
  </si>
  <si>
    <t>0757</t>
  </si>
  <si>
    <t>高岡</t>
  </si>
  <si>
    <t>0746</t>
  </si>
  <si>
    <t>新定</t>
  </si>
  <si>
    <t>0531</t>
  </si>
  <si>
    <t>中村</t>
  </si>
  <si>
    <t>0645</t>
  </si>
  <si>
    <t>真浦</t>
  </si>
  <si>
    <t>0901</t>
  </si>
  <si>
    <t>2810</t>
  </si>
  <si>
    <t>ND～0.004</t>
  </si>
  <si>
    <t>0991</t>
  </si>
  <si>
    <t>ND～0.017</t>
  </si>
  <si>
    <t>沖代</t>
  </si>
  <si>
    <t>0982</t>
  </si>
  <si>
    <t>0983</t>
  </si>
  <si>
    <t>福地</t>
  </si>
  <si>
    <t>0992</t>
  </si>
  <si>
    <t>老原</t>
  </si>
  <si>
    <t>0/12</t>
  </si>
  <si>
    <t>0993</t>
  </si>
  <si>
    <t>松ケ下</t>
  </si>
  <si>
    <t>1003</t>
  </si>
  <si>
    <t>1092</t>
  </si>
  <si>
    <t>湯島</t>
  </si>
  <si>
    <t>2272</t>
  </si>
  <si>
    <t>2602</t>
  </si>
  <si>
    <t>多田</t>
  </si>
  <si>
    <t>2704</t>
  </si>
  <si>
    <t>3355</t>
  </si>
  <si>
    <t>3356</t>
  </si>
  <si>
    <t>1/6</t>
  </si>
  <si>
    <t>3366</t>
  </si>
  <si>
    <t>都志</t>
  </si>
  <si>
    <t>3341</t>
  </si>
  <si>
    <t>松帆</t>
  </si>
  <si>
    <t>3599</t>
  </si>
  <si>
    <t>八木笶原</t>
  </si>
  <si>
    <t>3471</t>
  </si>
  <si>
    <t>合計</t>
  </si>
  <si>
    <t>1,2-ｼﾞｸﾛﾛｴﾀﾝ</t>
  </si>
  <si>
    <t>0/10</t>
  </si>
  <si>
    <t>3/8</t>
  </si>
  <si>
    <t>4/9</t>
  </si>
  <si>
    <t>0/9</t>
  </si>
  <si>
    <t>高砂町鍛冶屋町</t>
  </si>
  <si>
    <t>高砂町狩網町</t>
  </si>
  <si>
    <t>高砂町魚町</t>
  </si>
  <si>
    <t>高砂町北本町</t>
  </si>
  <si>
    <t>宝塚市</t>
  </si>
  <si>
    <t>ND～0.009</t>
  </si>
  <si>
    <t>ND～0.06</t>
  </si>
  <si>
    <t>ND～0.16</t>
  </si>
  <si>
    <t>ND～0.014</t>
  </si>
  <si>
    <t>4/6</t>
  </si>
  <si>
    <t>0.5</t>
  </si>
  <si>
    <t>0.002</t>
  </si>
  <si>
    <t>0.3</t>
  </si>
  <si>
    <t>志染町安福田</t>
  </si>
  <si>
    <t>0471</t>
  </si>
  <si>
    <t>0.47</t>
  </si>
  <si>
    <t>ND～0.015</t>
  </si>
  <si>
    <t>播磨町</t>
  </si>
  <si>
    <t>ND～0.36</t>
  </si>
  <si>
    <t>ND～0.038</t>
  </si>
  <si>
    <t>ND～0.055</t>
  </si>
  <si>
    <t>姫路市①</t>
  </si>
  <si>
    <t>小計②</t>
  </si>
  <si>
    <t>表１５　地下水質の状況（調査区分別総括表、環境基準超過の状況）</t>
  </si>
  <si>
    <t>神戸市</t>
  </si>
  <si>
    <t>東灘区本山北町</t>
  </si>
  <si>
    <t>砒素</t>
  </si>
  <si>
    <t>1.5</t>
  </si>
  <si>
    <t>西宮市</t>
  </si>
  <si>
    <t>名塩東</t>
  </si>
  <si>
    <t>鉛</t>
  </si>
  <si>
    <t>0192</t>
  </si>
  <si>
    <t>0124</t>
  </si>
  <si>
    <t>鳴尾</t>
  </si>
  <si>
    <t>龍野市</t>
  </si>
  <si>
    <t>神岡町追分</t>
  </si>
  <si>
    <t>1032</t>
  </si>
  <si>
    <t>硝酸性窒素及び亜硝酸性窒素</t>
  </si>
  <si>
    <t>17</t>
  </si>
  <si>
    <t>加西市</t>
  </si>
  <si>
    <t>国正町</t>
  </si>
  <si>
    <t>0767</t>
  </si>
  <si>
    <t>13</t>
  </si>
  <si>
    <t>八千代町</t>
  </si>
  <si>
    <t>仕出原</t>
  </si>
  <si>
    <t>2806</t>
  </si>
  <si>
    <t>3.1</t>
  </si>
  <si>
    <t>家島町</t>
  </si>
  <si>
    <t>真浦</t>
  </si>
  <si>
    <t>0901</t>
  </si>
  <si>
    <t>御津町</t>
  </si>
  <si>
    <t>中島</t>
  </si>
  <si>
    <t>0972</t>
  </si>
  <si>
    <t>(２) 定点調査環境基準超過等　　　　　　（平成16年度）</t>
  </si>
  <si>
    <t>長田区房王寺町</t>
  </si>
  <si>
    <t>0406</t>
  </si>
  <si>
    <t>御立東５丁目</t>
  </si>
  <si>
    <t>飾東町山崎</t>
  </si>
  <si>
    <t>0710</t>
  </si>
  <si>
    <t>魚住町</t>
  </si>
  <si>
    <t>0635</t>
  </si>
  <si>
    <t>津門</t>
  </si>
  <si>
    <t>名塩</t>
  </si>
  <si>
    <t>名塩西</t>
  </si>
  <si>
    <t>0191</t>
  </si>
  <si>
    <t>仁川</t>
  </si>
  <si>
    <t>鳴尾</t>
  </si>
  <si>
    <t>0134</t>
  </si>
  <si>
    <t>甲東</t>
  </si>
  <si>
    <t>香櫨園</t>
  </si>
  <si>
    <t>0143</t>
  </si>
  <si>
    <t>東鳴尾</t>
  </si>
  <si>
    <t>0125</t>
  </si>
  <si>
    <t>尾上町池田</t>
  </si>
  <si>
    <t>0643</t>
  </si>
  <si>
    <t>尾上町長田</t>
  </si>
  <si>
    <t>平岡町土山</t>
  </si>
  <si>
    <t>別府町新野辺</t>
  </si>
  <si>
    <t>別府町東町</t>
  </si>
  <si>
    <t>蒲江</t>
  </si>
  <si>
    <t>2809</t>
  </si>
  <si>
    <t>西古瀬</t>
  </si>
  <si>
    <t>0737</t>
  </si>
  <si>
    <t>野添</t>
  </si>
  <si>
    <t>野添北</t>
  </si>
  <si>
    <t>ND～0.089</t>
  </si>
  <si>
    <t>2/9</t>
  </si>
  <si>
    <t>0.006</t>
  </si>
  <si>
    <t>0.02</t>
  </si>
  <si>
    <t>0.009～0.012</t>
  </si>
  <si>
    <t>0.036</t>
  </si>
  <si>
    <t>0.022</t>
  </si>
  <si>
    <t>ND～0.01</t>
  </si>
  <si>
    <t>0.001～0.006</t>
  </si>
  <si>
    <t>0.007</t>
  </si>
  <si>
    <t>0.019～0.027</t>
  </si>
  <si>
    <t>0.01～0.028</t>
  </si>
  <si>
    <t>0.002～0.043</t>
  </si>
  <si>
    <t>0.011</t>
  </si>
  <si>
    <t>0.003～0.012</t>
  </si>
  <si>
    <t>0/7</t>
  </si>
  <si>
    <t>ND～0.051</t>
  </si>
  <si>
    <t>2/169</t>
  </si>
  <si>
    <t>0.28～0.43</t>
  </si>
  <si>
    <t>0.022～0.037</t>
  </si>
  <si>
    <t>ND～0.024</t>
  </si>
  <si>
    <t>ND～0.069</t>
  </si>
  <si>
    <t>1/8</t>
  </si>
  <si>
    <t>ND～0.77</t>
  </si>
  <si>
    <t>ND～0.43</t>
  </si>
  <si>
    <t>ND～3.4</t>
  </si>
  <si>
    <t>1/7</t>
  </si>
  <si>
    <t>ND～0.35</t>
  </si>
  <si>
    <t>ND～0.05</t>
  </si>
  <si>
    <t>ND～0.032</t>
  </si>
  <si>
    <t>ND～0.053</t>
  </si>
  <si>
    <t>16/172</t>
  </si>
  <si>
    <t>ND～0.33</t>
  </si>
  <si>
    <t>ND～0.0025</t>
  </si>
  <si>
    <t>0/193</t>
  </si>
  <si>
    <t>0/40</t>
  </si>
  <si>
    <t>0.21～0.24</t>
  </si>
  <si>
    <t>ND～0.018</t>
  </si>
  <si>
    <t>0.003～0.008</t>
  </si>
  <si>
    <t>ND～0.087</t>
  </si>
  <si>
    <t>4/10</t>
  </si>
  <si>
    <t>0.014～0.61</t>
  </si>
  <si>
    <t>ND～0.11</t>
  </si>
  <si>
    <t>3/6</t>
  </si>
  <si>
    <t>ND～0.075</t>
  </si>
  <si>
    <t>1/3</t>
  </si>
  <si>
    <t>0.018～0.034</t>
  </si>
  <si>
    <t>0.002～0.007</t>
  </si>
  <si>
    <t>0.002～0.006</t>
  </si>
  <si>
    <t>19/217</t>
  </si>
  <si>
    <t>0.012～0.046</t>
  </si>
  <si>
    <t>ND～0.025</t>
  </si>
  <si>
    <t>0.067～0.099</t>
  </si>
  <si>
    <t>0.0023～0.017</t>
  </si>
  <si>
    <t>ND～0.58</t>
  </si>
  <si>
    <t>0.0006</t>
  </si>
  <si>
    <t>ND～0.0006</t>
  </si>
  <si>
    <t>ND～0.64</t>
  </si>
  <si>
    <t>ND～2.1</t>
  </si>
  <si>
    <t>2/7</t>
  </si>
  <si>
    <t>ND～0.026</t>
  </si>
  <si>
    <t>ND～0.0009</t>
  </si>
  <si>
    <t>0.001</t>
  </si>
  <si>
    <t>0.17</t>
  </si>
  <si>
    <t>0.0016～0.0033</t>
  </si>
  <si>
    <t>ND～0.0028</t>
  </si>
  <si>
    <t>ND～0.0064</t>
  </si>
  <si>
    <t>ND～1</t>
  </si>
  <si>
    <t>ND～0.1</t>
  </si>
  <si>
    <t>ND～0.0048</t>
  </si>
  <si>
    <t>ND～0.0088</t>
  </si>
  <si>
    <t>ND～1.1</t>
  </si>
  <si>
    <t>0.079～0.18</t>
  </si>
  <si>
    <t>0.0005～0.035</t>
  </si>
  <si>
    <t>ND～0.027</t>
  </si>
  <si>
    <t>0.0008～0.072</t>
  </si>
  <si>
    <t>7/12</t>
  </si>
  <si>
    <t>ND～0.013</t>
  </si>
  <si>
    <t>ND～0.035</t>
  </si>
  <si>
    <t>45/216</t>
  </si>
  <si>
    <t>2.2～9.9</t>
  </si>
  <si>
    <t>16～17</t>
  </si>
  <si>
    <t>4.8～11</t>
  </si>
  <si>
    <t>3.7～21</t>
  </si>
  <si>
    <t>4.2</t>
  </si>
  <si>
    <t>14</t>
  </si>
  <si>
    <t>3.7～11</t>
  </si>
  <si>
    <t>19</t>
  </si>
  <si>
    <t>0.5～0.9</t>
  </si>
  <si>
    <t>0.6～0.9</t>
  </si>
  <si>
    <t>0.7</t>
  </si>
  <si>
    <t>1.9～7.2</t>
  </si>
  <si>
    <t>3.3～6.6</t>
  </si>
  <si>
    <t>2.7</t>
  </si>
  <si>
    <t>0.6</t>
  </si>
  <si>
    <t>2.1～7.8</t>
  </si>
  <si>
    <t>ND～22</t>
  </si>
  <si>
    <t>2～2.5</t>
  </si>
  <si>
    <t>1.4～2</t>
  </si>
  <si>
    <t>5.4</t>
  </si>
  <si>
    <t>0.36</t>
  </si>
  <si>
    <t>0.19</t>
  </si>
  <si>
    <t>0.49～13</t>
  </si>
  <si>
    <t>2.9～8.6</t>
  </si>
  <si>
    <t>3～5.8</t>
  </si>
  <si>
    <t>ND～2</t>
  </si>
  <si>
    <t>0.26～43</t>
  </si>
  <si>
    <t>ND～3.1</t>
  </si>
  <si>
    <t>0.77～8.9</t>
  </si>
  <si>
    <t>0.1～2</t>
  </si>
  <si>
    <t>1.3～16</t>
  </si>
  <si>
    <t>4.5～22</t>
  </si>
  <si>
    <t>0.35～1.2</t>
  </si>
  <si>
    <t>0/5</t>
  </si>
  <si>
    <t>1.7～14</t>
  </si>
  <si>
    <t>7.4～24</t>
  </si>
  <si>
    <t>8.4～25</t>
  </si>
  <si>
    <t>10～26</t>
  </si>
  <si>
    <t>26/99</t>
  </si>
  <si>
    <t>芦屋市</t>
  </si>
  <si>
    <t>伊丹市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</si>
  <si>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</si>
  <si>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</si>
  <si>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</si>
  <si>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</si>
  <si>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</si>
  <si>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</si>
  <si>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</si>
  <si>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</si>
  <si>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猪名川町</t>
  </si>
  <si>
    <t>社町</t>
  </si>
  <si>
    <t>滝野町</t>
  </si>
  <si>
    <t>東条町</t>
  </si>
  <si>
    <t>稲美町</t>
  </si>
  <si>
    <t>市川町</t>
  </si>
  <si>
    <t>揖保川町</t>
  </si>
  <si>
    <t>太子町</t>
  </si>
  <si>
    <t>山崎町</t>
  </si>
  <si>
    <t>城崎町</t>
  </si>
  <si>
    <t>生野町</t>
  </si>
  <si>
    <t>春日町</t>
  </si>
  <si>
    <t>津名町</t>
  </si>
  <si>
    <t>五色町</t>
  </si>
  <si>
    <t>西淡町</t>
  </si>
  <si>
    <t>三原町</t>
  </si>
  <si>
    <t>千種</t>
  </si>
  <si>
    <t>0.012</t>
  </si>
  <si>
    <t>0174</t>
  </si>
  <si>
    <t>0.0039～13</t>
  </si>
  <si>
    <t>第５－２９表　定期モニタリング調査（汚染地区）結果</t>
  </si>
  <si>
    <t>mg/l</t>
  </si>
  <si>
    <t>n/m</t>
  </si>
  <si>
    <t>14/40</t>
  </si>
  <si>
    <t>10/30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</si>
</sst>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/&quot;"/>
    <numFmt numFmtId="177" formatCode="#,##0_ "/>
    <numFmt numFmtId="178" formatCode="0000"/>
    <numFmt numFmtId="179" formatCode="0.0_ "/>
    <numFmt numFmtId="180" formatCode="0.000_ "/>
    <numFmt numFmtId="181" formatCode="0.000"/>
    <numFmt numFmtId="182" formatCode="&quot;～&quot;General"/>
    <numFmt numFmtId="183" formatCode="&quot;～&quot;0.00_ "/>
    <numFmt numFmtId="184" formatCode="&quot;～&quot;0.000"/>
    <numFmt numFmtId="185" formatCode="&quot;～&quot;0.0000_ "/>
    <numFmt numFmtId="186" formatCode="0.00_ "/>
    <numFmt numFmtId="187" formatCode="&quot;～&quot;0.000_ "/>
    <numFmt numFmtId="188" formatCode="&quot;～&quot;0.0_ "/>
    <numFmt numFmtId="189" formatCode="&quot;～&quot;0.0000"/>
    <numFmt numFmtId="190" formatCode="#&quot;浜脇&quot;"/>
    <numFmt numFmtId="191" formatCode="0.0000"/>
    <numFmt numFmtId="192" formatCode="&quot;～&quot;0.00"/>
    <numFmt numFmtId="193" formatCode="#&quot;久代&quot;"/>
    <numFmt numFmtId="194" formatCode="#&quot;地区&quot;"/>
    <numFmt numFmtId="195" formatCode="0_ "/>
    <numFmt numFmtId="196" formatCode="0_);[Red]\(0\)"/>
    <numFmt numFmtId="197" formatCode="0.0_);[Red]\(0.0\)"/>
    <numFmt numFmtId="198" formatCode="0.00_);[Red]\(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);[Red]\(#,##0\)"/>
    <numFmt numFmtId="204" formatCode="&quot;～&quot;0"/>
  </numFmts>
  <fonts count="19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color indexed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11"/>
      <color indexed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double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8" fillId="0" borderId="0" xfId="21" applyFont="1" applyFill="1" applyBorder="1">
      <alignment/>
      <protection/>
    </xf>
    <xf numFmtId="0" fontId="9" fillId="0" borderId="0" xfId="21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10" fillId="0" borderId="0" xfId="21" applyFont="1" applyFill="1" applyBorder="1">
      <alignment/>
      <protection/>
    </xf>
    <xf numFmtId="0" fontId="11" fillId="0" borderId="0" xfId="21" applyFont="1" applyFill="1" applyBorder="1" applyAlignment="1" applyProtection="1">
      <alignment horizontal="left"/>
      <protection/>
    </xf>
    <xf numFmtId="0" fontId="8" fillId="0" borderId="0" xfId="21" applyFont="1" applyFill="1" applyBorder="1" applyAlignment="1" applyProtection="1">
      <alignment horizontal="left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1" xfId="21" applyFont="1" applyFill="1" applyBorder="1" applyAlignment="1" applyProtection="1">
      <alignment horizontal="centerContinuous"/>
      <protection/>
    </xf>
    <xf numFmtId="0" fontId="8" fillId="0" borderId="2" xfId="21" applyFont="1" applyFill="1" applyBorder="1" applyAlignment="1">
      <alignment horizontal="centerContinuous"/>
      <protection/>
    </xf>
    <xf numFmtId="0" fontId="8" fillId="0" borderId="3" xfId="21" applyFont="1" applyFill="1" applyBorder="1" applyAlignment="1">
      <alignment horizontal="centerContinuous"/>
      <protection/>
    </xf>
    <xf numFmtId="0" fontId="8" fillId="0" borderId="1" xfId="21" applyFont="1" applyFill="1" applyBorder="1" applyAlignment="1">
      <alignment horizontal="centerContinuous"/>
      <protection/>
    </xf>
    <xf numFmtId="0" fontId="8" fillId="0" borderId="0" xfId="21" applyFont="1" applyFill="1" applyBorder="1" applyAlignment="1">
      <alignment/>
      <protection/>
    </xf>
    <xf numFmtId="0" fontId="8" fillId="0" borderId="1" xfId="21" applyFont="1" applyFill="1" applyBorder="1" applyAlignment="1" applyProtection="1">
      <alignment/>
      <protection/>
    </xf>
    <xf numFmtId="0" fontId="8" fillId="0" borderId="2" xfId="21" applyFont="1" applyFill="1" applyBorder="1" applyAlignment="1">
      <alignment/>
      <protection/>
    </xf>
    <xf numFmtId="0" fontId="8" fillId="0" borderId="1" xfId="21" applyFont="1" applyFill="1" applyBorder="1" applyAlignment="1">
      <alignment/>
      <protection/>
    </xf>
    <xf numFmtId="0" fontId="8" fillId="0" borderId="4" xfId="21" applyFont="1" applyFill="1" applyBorder="1">
      <alignment/>
      <protection/>
    </xf>
    <xf numFmtId="0" fontId="8" fillId="0" borderId="0" xfId="21" applyFont="1" applyFill="1" applyBorder="1" applyAlignment="1" applyProtection="1">
      <alignment horizontal="center"/>
      <protection/>
    </xf>
    <xf numFmtId="0" fontId="8" fillId="0" borderId="5" xfId="21" applyFont="1" applyFill="1" applyBorder="1">
      <alignment/>
      <protection/>
    </xf>
    <xf numFmtId="0" fontId="8" fillId="0" borderId="0" xfId="21" applyFont="1" applyFill="1" applyBorder="1" applyAlignment="1" applyProtection="1">
      <alignment horizontal="centerContinuous"/>
      <protection/>
    </xf>
    <xf numFmtId="0" fontId="8" fillId="0" borderId="4" xfId="21" applyFont="1" applyFill="1" applyBorder="1" applyAlignment="1">
      <alignment horizontal="centerContinuous"/>
      <protection/>
    </xf>
    <xf numFmtId="0" fontId="8" fillId="0" borderId="0" xfId="21" applyFont="1" applyFill="1" applyBorder="1" applyAlignment="1" applyProtection="1">
      <alignment/>
      <protection/>
    </xf>
    <xf numFmtId="0" fontId="8" fillId="0" borderId="4" xfId="21" applyFont="1" applyFill="1" applyBorder="1" applyAlignment="1">
      <alignment/>
      <protection/>
    </xf>
    <xf numFmtId="0" fontId="8" fillId="0" borderId="0" xfId="21" applyFont="1" applyFill="1" applyBorder="1" applyAlignment="1">
      <alignment horizontal="centerContinuous"/>
      <protection/>
    </xf>
    <xf numFmtId="0" fontId="8" fillId="0" borderId="6" xfId="21" applyFont="1" applyFill="1" applyBorder="1" applyAlignment="1" applyProtection="1">
      <alignment/>
      <protection/>
    </xf>
    <xf numFmtId="0" fontId="8" fillId="0" borderId="7" xfId="21" applyFont="1" applyFill="1" applyBorder="1" applyAlignment="1">
      <alignment/>
      <protection/>
    </xf>
    <xf numFmtId="0" fontId="8" fillId="0" borderId="8" xfId="21" applyFont="1" applyFill="1" applyBorder="1" applyAlignment="1">
      <alignment/>
      <protection/>
    </xf>
    <xf numFmtId="0" fontId="8" fillId="0" borderId="6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8" fillId="0" borderId="6" xfId="21" applyFont="1" applyFill="1" applyBorder="1" applyAlignment="1">
      <alignment horizontal="center"/>
      <protection/>
    </xf>
    <xf numFmtId="0" fontId="8" fillId="0" borderId="6" xfId="0" applyFont="1" applyFill="1" applyBorder="1" applyAlignment="1">
      <alignment horizontal="right"/>
    </xf>
    <xf numFmtId="0" fontId="8" fillId="0" borderId="9" xfId="21" applyFont="1" applyFill="1" applyBorder="1" applyAlignment="1" applyProtection="1">
      <alignment horizontal="center"/>
      <protection/>
    </xf>
    <xf numFmtId="0" fontId="8" fillId="0" borderId="2" xfId="21" applyFont="1" applyFill="1" applyBorder="1" applyAlignment="1" applyProtection="1">
      <alignment horizontal="center"/>
      <protection/>
    </xf>
    <xf numFmtId="0" fontId="8" fillId="0" borderId="3" xfId="21" applyFont="1" applyFill="1" applyBorder="1" applyAlignment="1" applyProtection="1">
      <alignment horizontal="center"/>
      <protection/>
    </xf>
    <xf numFmtId="0" fontId="10" fillId="0" borderId="0" xfId="21" applyFont="1" applyFill="1" applyBorder="1" applyAlignment="1" applyProtection="1">
      <alignment horizontal="center"/>
      <protection/>
    </xf>
    <xf numFmtId="0" fontId="8" fillId="0" borderId="10" xfId="21" applyFont="1" applyFill="1" applyBorder="1" applyAlignment="1" applyProtection="1">
      <alignment horizontal="center"/>
      <protection/>
    </xf>
    <xf numFmtId="0" fontId="8" fillId="0" borderId="4" xfId="21" applyFont="1" applyFill="1" applyBorder="1" applyAlignment="1" applyProtection="1">
      <alignment horizontal="center"/>
      <protection/>
    </xf>
    <xf numFmtId="0" fontId="8" fillId="0" borderId="5" xfId="21" applyFont="1" applyFill="1" applyBorder="1" applyAlignment="1" applyProtection="1">
      <alignment horizontal="center"/>
      <protection/>
    </xf>
    <xf numFmtId="0" fontId="8" fillId="0" borderId="9" xfId="21" applyFont="1" applyFill="1" applyBorder="1" applyProtection="1">
      <alignment/>
      <protection/>
    </xf>
    <xf numFmtId="0" fontId="8" fillId="0" borderId="2" xfId="21" applyFont="1" applyFill="1" applyBorder="1" applyProtection="1">
      <alignment/>
      <protection/>
    </xf>
    <xf numFmtId="0" fontId="8" fillId="0" borderId="3" xfId="21" applyFont="1" applyFill="1" applyBorder="1" applyProtection="1">
      <alignment/>
      <protection/>
    </xf>
    <xf numFmtId="0" fontId="8" fillId="0" borderId="11" xfId="21" applyFont="1" applyFill="1" applyBorder="1" applyProtection="1">
      <alignment/>
      <protection/>
    </xf>
    <xf numFmtId="0" fontId="8" fillId="0" borderId="4" xfId="21" applyFont="1" applyFill="1" applyBorder="1" applyProtection="1">
      <alignment/>
      <protection/>
    </xf>
    <xf numFmtId="0" fontId="10" fillId="0" borderId="0" xfId="21" applyFont="1" applyFill="1" applyBorder="1" applyProtection="1">
      <alignment/>
      <protection/>
    </xf>
    <xf numFmtId="0" fontId="8" fillId="0" borderId="12" xfId="21" applyFont="1" applyFill="1" applyBorder="1" applyProtection="1">
      <alignment/>
      <protection/>
    </xf>
    <xf numFmtId="0" fontId="8" fillId="0" borderId="7" xfId="21" applyFont="1" applyFill="1" applyBorder="1" applyProtection="1">
      <alignment/>
      <protection/>
    </xf>
    <xf numFmtId="0" fontId="8" fillId="0" borderId="12" xfId="21" applyFont="1" applyFill="1" applyBorder="1" applyAlignment="1" applyProtection="1">
      <alignment/>
      <protection/>
    </xf>
    <xf numFmtId="0" fontId="8" fillId="0" borderId="7" xfId="21" applyFont="1" applyFill="1" applyBorder="1" applyAlignment="1" applyProtection="1">
      <alignment/>
      <protection/>
    </xf>
    <xf numFmtId="0" fontId="8" fillId="0" borderId="12" xfId="21" applyFont="1" applyFill="1" applyBorder="1" applyAlignment="1" applyProtection="1">
      <alignment horizontal="center"/>
      <protection/>
    </xf>
    <xf numFmtId="0" fontId="8" fillId="0" borderId="7" xfId="21" applyFont="1" applyFill="1" applyBorder="1" applyAlignment="1" applyProtection="1">
      <alignment horizontal="center"/>
      <protection/>
    </xf>
    <xf numFmtId="0" fontId="8" fillId="0" borderId="13" xfId="21" applyFont="1" applyFill="1" applyBorder="1" applyAlignment="1" applyProtection="1">
      <alignment/>
      <protection/>
    </xf>
    <xf numFmtId="0" fontId="8" fillId="0" borderId="14" xfId="21" applyFont="1" applyFill="1" applyBorder="1" applyAlignment="1" applyProtection="1">
      <alignment/>
      <protection/>
    </xf>
    <xf numFmtId="0" fontId="8" fillId="0" borderId="8" xfId="21" applyFont="1" applyFill="1" applyBorder="1" applyProtection="1">
      <alignment/>
      <protection/>
    </xf>
    <xf numFmtId="0" fontId="8" fillId="0" borderId="12" xfId="21" applyFont="1" applyFill="1" applyBorder="1" applyAlignment="1" applyProtection="1">
      <alignment horizontal="right"/>
      <protection/>
    </xf>
    <xf numFmtId="0" fontId="8" fillId="0" borderId="7" xfId="21" applyFont="1" applyFill="1" applyBorder="1" applyAlignment="1" applyProtection="1">
      <alignment horizontal="right"/>
      <protection/>
    </xf>
    <xf numFmtId="0" fontId="8" fillId="0" borderId="12" xfId="21" applyFont="1" applyFill="1" applyBorder="1" applyAlignment="1" applyProtection="1" quotePrefix="1">
      <alignment horizontal="center"/>
      <protection/>
    </xf>
    <xf numFmtId="0" fontId="12" fillId="0" borderId="0" xfId="21" applyFont="1" applyFill="1" applyBorder="1" applyProtection="1">
      <alignment/>
      <protection/>
    </xf>
    <xf numFmtId="0" fontId="8" fillId="0" borderId="12" xfId="0" applyFont="1" applyFill="1" applyBorder="1" applyAlignment="1">
      <alignment/>
    </xf>
    <xf numFmtId="0" fontId="8" fillId="0" borderId="0" xfId="21" applyFont="1" applyFill="1" applyBorder="1" applyAlignment="1">
      <alignment horizontal="left" textRotation="180"/>
      <protection/>
    </xf>
    <xf numFmtId="0" fontId="8" fillId="0" borderId="0" xfId="21" applyFont="1" applyFill="1" applyBorder="1" applyAlignment="1">
      <alignment horizontal="left" vertical="top" textRotation="180"/>
      <protection/>
    </xf>
    <xf numFmtId="0" fontId="8" fillId="0" borderId="15" xfId="21" applyFont="1" applyFill="1" applyBorder="1" applyProtection="1">
      <alignment/>
      <protection/>
    </xf>
    <xf numFmtId="0" fontId="8" fillId="0" borderId="16" xfId="21" applyFont="1" applyFill="1" applyBorder="1" applyProtection="1">
      <alignment/>
      <protection/>
    </xf>
    <xf numFmtId="0" fontId="8" fillId="0" borderId="17" xfId="21" applyFont="1" applyFill="1" applyBorder="1" applyProtection="1">
      <alignment/>
      <protection/>
    </xf>
    <xf numFmtId="0" fontId="8" fillId="0" borderId="18" xfId="21" applyFont="1" applyFill="1" applyBorder="1" applyProtection="1">
      <alignment/>
      <protection/>
    </xf>
    <xf numFmtId="0" fontId="8" fillId="0" borderId="15" xfId="21" applyFont="1" applyFill="1" applyBorder="1" applyAlignment="1" applyProtection="1">
      <alignment horizontal="center"/>
      <protection/>
    </xf>
    <xf numFmtId="0" fontId="8" fillId="0" borderId="19" xfId="21" applyFont="1" applyFill="1" applyBorder="1" applyAlignment="1" applyProtection="1">
      <alignment horizontal="center"/>
      <protection/>
    </xf>
    <xf numFmtId="0" fontId="8" fillId="0" borderId="20" xfId="21" applyFont="1" applyFill="1" applyBorder="1" applyProtection="1">
      <alignment/>
      <protection/>
    </xf>
    <xf numFmtId="203" fontId="8" fillId="0" borderId="21" xfId="21" applyNumberFormat="1" applyFont="1" applyFill="1" applyBorder="1" applyAlignment="1" applyProtection="1">
      <alignment horizontal="right"/>
      <protection/>
    </xf>
    <xf numFmtId="203" fontId="8" fillId="0" borderId="22" xfId="21" applyNumberFormat="1" applyFont="1" applyFill="1" applyBorder="1" applyAlignment="1" applyProtection="1">
      <alignment horizontal="right"/>
      <protection/>
    </xf>
    <xf numFmtId="203" fontId="8" fillId="0" borderId="23" xfId="21" applyNumberFormat="1" applyFont="1" applyFill="1" applyBorder="1" applyAlignment="1" applyProtection="1">
      <alignment horizontal="right"/>
      <protection/>
    </xf>
    <xf numFmtId="203" fontId="8" fillId="0" borderId="4" xfId="21" applyNumberFormat="1" applyFont="1" applyFill="1" applyBorder="1" applyAlignment="1" applyProtection="1">
      <alignment horizontal="right"/>
      <protection/>
    </xf>
    <xf numFmtId="203" fontId="8" fillId="0" borderId="24" xfId="21" applyNumberFormat="1" applyFont="1" applyFill="1" applyBorder="1" applyAlignment="1" applyProtection="1">
      <alignment horizontal="right"/>
      <protection/>
    </xf>
    <xf numFmtId="203" fontId="8" fillId="0" borderId="25" xfId="21" applyNumberFormat="1" applyFont="1" applyFill="1" applyBorder="1" applyAlignment="1" applyProtection="1">
      <alignment horizontal="right"/>
      <protection/>
    </xf>
    <xf numFmtId="203" fontId="8" fillId="0" borderId="10" xfId="21" applyNumberFormat="1" applyFont="1" applyFill="1" applyBorder="1" applyAlignment="1" applyProtection="1">
      <alignment horizontal="right"/>
      <protection/>
    </xf>
    <xf numFmtId="203" fontId="8" fillId="0" borderId="21" xfId="21" applyNumberFormat="1" applyFont="1" applyFill="1" applyBorder="1" applyAlignment="1" applyProtection="1">
      <alignment/>
      <protection/>
    </xf>
    <xf numFmtId="0" fontId="8" fillId="0" borderId="13" xfId="21" applyFont="1" applyFill="1" applyBorder="1" applyProtection="1">
      <alignment/>
      <protection/>
    </xf>
    <xf numFmtId="0" fontId="8" fillId="0" borderId="26" xfId="21" applyFont="1" applyFill="1" applyBorder="1" applyProtection="1">
      <alignment/>
      <protection/>
    </xf>
    <xf numFmtId="0" fontId="8" fillId="0" borderId="0" xfId="21" applyFont="1" applyFill="1" applyBorder="1" applyProtection="1">
      <alignment/>
      <protection/>
    </xf>
    <xf numFmtId="0" fontId="8" fillId="0" borderId="27" xfId="21" applyFont="1" applyFill="1" applyBorder="1" applyProtection="1">
      <alignment/>
      <protection/>
    </xf>
    <xf numFmtId="0" fontId="8" fillId="0" borderId="28" xfId="21" applyFont="1" applyFill="1" applyBorder="1" applyProtection="1">
      <alignment/>
      <protection/>
    </xf>
    <xf numFmtId="0" fontId="14" fillId="0" borderId="0" xfId="21" applyFont="1" applyFill="1" applyBorder="1">
      <alignment/>
      <protection/>
    </xf>
    <xf numFmtId="0" fontId="8" fillId="0" borderId="0" xfId="21" applyFont="1" applyFill="1" applyBorder="1" quotePrefix="1">
      <alignment/>
      <protection/>
    </xf>
    <xf numFmtId="0" fontId="8" fillId="0" borderId="29" xfId="21" applyFont="1" applyFill="1" applyBorder="1" applyAlignment="1">
      <alignment horizontal="centerContinuous" vertical="center"/>
      <protection/>
    </xf>
    <xf numFmtId="0" fontId="8" fillId="0" borderId="29" xfId="21" applyFont="1" applyFill="1" applyBorder="1" applyAlignment="1" applyProtection="1">
      <alignment horizontal="centerContinuous" vertical="center"/>
      <protection/>
    </xf>
    <xf numFmtId="0" fontId="8" fillId="0" borderId="30" xfId="21" applyFont="1" applyFill="1" applyBorder="1" applyAlignment="1">
      <alignment horizontal="centerContinuous" vertical="center"/>
      <protection/>
    </xf>
    <xf numFmtId="0" fontId="8" fillId="0" borderId="31" xfId="21" applyFont="1" applyFill="1" applyBorder="1" applyAlignment="1">
      <alignment horizontal="centerContinuous"/>
      <protection/>
    </xf>
    <xf numFmtId="0" fontId="8" fillId="0" borderId="32" xfId="21" applyFont="1" applyFill="1" applyBorder="1">
      <alignment/>
      <protection/>
    </xf>
    <xf numFmtId="0" fontId="8" fillId="0" borderId="33" xfId="21" applyFont="1" applyFill="1" applyBorder="1" applyAlignment="1">
      <alignment/>
      <protection/>
    </xf>
    <xf numFmtId="0" fontId="8" fillId="0" borderId="31" xfId="21" applyFont="1" applyFill="1" applyBorder="1" applyAlignment="1" applyProtection="1">
      <alignment horizontal="center"/>
      <protection/>
    </xf>
    <xf numFmtId="0" fontId="8" fillId="0" borderId="32" xfId="21" applyFont="1" applyFill="1" applyBorder="1" applyAlignment="1" applyProtection="1">
      <alignment horizontal="center"/>
      <protection/>
    </xf>
    <xf numFmtId="0" fontId="8" fillId="0" borderId="34" xfId="21" applyFont="1" applyFill="1" applyBorder="1" applyAlignment="1" applyProtection="1">
      <alignment horizontal="center"/>
      <protection/>
    </xf>
    <xf numFmtId="0" fontId="8" fillId="0" borderId="32" xfId="21" applyFont="1" applyFill="1" applyBorder="1" applyProtection="1">
      <alignment/>
      <protection/>
    </xf>
    <xf numFmtId="0" fontId="8" fillId="0" borderId="33" xfId="21" applyFont="1" applyFill="1" applyBorder="1" applyProtection="1">
      <alignment/>
      <protection/>
    </xf>
    <xf numFmtId="0" fontId="8" fillId="0" borderId="35" xfId="21" applyFont="1" applyFill="1" applyBorder="1" applyProtection="1">
      <alignment/>
      <protection/>
    </xf>
    <xf numFmtId="0" fontId="8" fillId="0" borderId="36" xfId="21" applyFont="1" applyFill="1" applyBorder="1">
      <alignment/>
      <protection/>
    </xf>
    <xf numFmtId="0" fontId="8" fillId="0" borderId="37" xfId="21" applyFont="1" applyFill="1" applyBorder="1">
      <alignment/>
      <protection/>
    </xf>
    <xf numFmtId="0" fontId="8" fillId="0" borderId="38" xfId="21" applyFont="1" applyFill="1" applyBorder="1">
      <alignment/>
      <protection/>
    </xf>
    <xf numFmtId="0" fontId="8" fillId="0" borderId="39" xfId="21" applyFont="1" applyFill="1" applyBorder="1">
      <alignment/>
      <protection/>
    </xf>
    <xf numFmtId="0" fontId="8" fillId="0" borderId="40" xfId="21" applyFont="1" applyFill="1" applyBorder="1">
      <alignment/>
      <protection/>
    </xf>
    <xf numFmtId="0" fontId="8" fillId="0" borderId="41" xfId="21" applyFont="1" applyFill="1" applyBorder="1">
      <alignment/>
      <protection/>
    </xf>
    <xf numFmtId="0" fontId="8" fillId="0" borderId="42" xfId="21" applyFont="1" applyFill="1" applyBorder="1" applyProtection="1">
      <alignment/>
      <protection/>
    </xf>
    <xf numFmtId="0" fontId="8" fillId="0" borderId="43" xfId="21" applyFont="1" applyFill="1" applyBorder="1" applyProtection="1">
      <alignment/>
      <protection/>
    </xf>
    <xf numFmtId="0" fontId="8" fillId="0" borderId="44" xfId="21" applyFont="1" applyFill="1" applyBorder="1">
      <alignment/>
      <protection/>
    </xf>
    <xf numFmtId="0" fontId="8" fillId="0" borderId="45" xfId="21" applyFont="1" applyFill="1" applyBorder="1" applyAlignment="1">
      <alignment vertical="center"/>
      <protection/>
    </xf>
    <xf numFmtId="0" fontId="8" fillId="0" borderId="46" xfId="21" applyFont="1" applyFill="1" applyBorder="1" applyAlignment="1" applyProtection="1">
      <alignment horizontal="left"/>
      <protection/>
    </xf>
    <xf numFmtId="0" fontId="8" fillId="0" borderId="47" xfId="21" applyFont="1" applyFill="1" applyBorder="1" applyAlignment="1" applyProtection="1">
      <alignment horizontal="left"/>
      <protection/>
    </xf>
    <xf numFmtId="0" fontId="8" fillId="0" borderId="48" xfId="21" applyFont="1" applyFill="1" applyBorder="1" applyAlignment="1" applyProtection="1">
      <alignment horizontal="left"/>
      <protection/>
    </xf>
    <xf numFmtId="0" fontId="8" fillId="0" borderId="46" xfId="21" applyFont="1" applyFill="1" applyBorder="1">
      <alignment/>
      <protection/>
    </xf>
    <xf numFmtId="0" fontId="8" fillId="0" borderId="47" xfId="21" applyFont="1" applyFill="1" applyBorder="1" applyAlignment="1" applyProtection="1">
      <alignment horizontal="right"/>
      <protection/>
    </xf>
    <xf numFmtId="0" fontId="8" fillId="0" borderId="47" xfId="21" applyFont="1" applyFill="1" applyBorder="1">
      <alignment/>
      <protection/>
    </xf>
    <xf numFmtId="0" fontId="8" fillId="0" borderId="49" xfId="21" applyFont="1" applyFill="1" applyBorder="1" applyAlignment="1" applyProtection="1">
      <alignment horizontal="left"/>
      <protection/>
    </xf>
    <xf numFmtId="0" fontId="13" fillId="0" borderId="49" xfId="21" applyFont="1" applyFill="1" applyBorder="1" applyAlignment="1" applyProtection="1">
      <alignment horizontal="left"/>
      <protection/>
    </xf>
    <xf numFmtId="0" fontId="8" fillId="0" borderId="50" xfId="21" applyFont="1" applyFill="1" applyBorder="1" applyAlignment="1" applyProtection="1">
      <alignment horizontal="left"/>
      <protection/>
    </xf>
    <xf numFmtId="0" fontId="8" fillId="0" borderId="47" xfId="21" applyFont="1" applyFill="1" applyBorder="1" applyAlignment="1" applyProtection="1">
      <alignment horizontal="center"/>
      <protection/>
    </xf>
    <xf numFmtId="0" fontId="8" fillId="0" borderId="51" xfId="21" applyFont="1" applyFill="1" applyBorder="1">
      <alignment/>
      <protection/>
    </xf>
    <xf numFmtId="0" fontId="8" fillId="0" borderId="29" xfId="21" applyFont="1" applyFill="1" applyBorder="1" applyAlignment="1" applyProtection="1">
      <alignment vertical="center"/>
      <protection/>
    </xf>
    <xf numFmtId="0" fontId="8" fillId="0" borderId="29" xfId="21" applyFont="1" applyFill="1" applyBorder="1" applyAlignment="1">
      <alignment vertical="center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53" xfId="21" applyFont="1" applyFill="1" applyBorder="1" applyAlignment="1">
      <alignment vertical="center"/>
      <protection/>
    </xf>
    <xf numFmtId="0" fontId="8" fillId="0" borderId="54" xfId="21" applyFont="1" applyFill="1" applyBorder="1" applyAlignment="1">
      <alignment vertical="center"/>
      <protection/>
    </xf>
    <xf numFmtId="0" fontId="8" fillId="0" borderId="32" xfId="21" applyFont="1" applyFill="1" applyBorder="1" applyAlignment="1">
      <alignment horizontal="centerContinuous"/>
      <protection/>
    </xf>
    <xf numFmtId="0" fontId="8" fillId="0" borderId="33" xfId="0" applyFont="1" applyFill="1" applyBorder="1" applyAlignment="1">
      <alignment horizontal="right"/>
    </xf>
    <xf numFmtId="0" fontId="8" fillId="0" borderId="55" xfId="21" applyFont="1" applyFill="1" applyBorder="1">
      <alignment/>
      <protection/>
    </xf>
    <xf numFmtId="0" fontId="8" fillId="0" borderId="56" xfId="21" applyFont="1" applyFill="1" applyBorder="1">
      <alignment/>
      <protection/>
    </xf>
    <xf numFmtId="0" fontId="8" fillId="0" borderId="57" xfId="21" applyFont="1" applyFill="1" applyBorder="1">
      <alignment/>
      <protection/>
    </xf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49" fontId="16" fillId="0" borderId="58" xfId="0" applyNumberFormat="1" applyFont="1" applyFill="1" applyBorder="1" applyAlignment="1">
      <alignment horizontal="center" vertical="center" wrapText="1" shrinkToFit="1"/>
    </xf>
    <xf numFmtId="49" fontId="15" fillId="0" borderId="0" xfId="0" applyNumberFormat="1" applyFont="1" applyBorder="1" applyAlignment="1">
      <alignment wrapText="1"/>
    </xf>
    <xf numFmtId="49" fontId="15" fillId="0" borderId="0" xfId="0" applyNumberFormat="1" applyFont="1" applyAlignment="1">
      <alignment wrapText="1"/>
    </xf>
    <xf numFmtId="203" fontId="8" fillId="0" borderId="32" xfId="21" applyNumberFormat="1" applyFont="1" applyFill="1" applyBorder="1" applyProtection="1">
      <alignment/>
      <protection/>
    </xf>
    <xf numFmtId="0" fontId="8" fillId="0" borderId="59" xfId="21" applyFont="1" applyFill="1" applyBorder="1" applyAlignment="1" applyProtection="1">
      <alignment horizontal="center"/>
      <protection/>
    </xf>
    <xf numFmtId="0" fontId="8" fillId="0" borderId="29" xfId="21" applyFont="1" applyFill="1" applyBorder="1" applyAlignment="1">
      <alignment horizontal="center" vertical="center"/>
      <protection/>
    </xf>
    <xf numFmtId="0" fontId="8" fillId="0" borderId="60" xfId="21" applyFont="1" applyFill="1" applyBorder="1" applyProtection="1">
      <alignment/>
      <protection/>
    </xf>
    <xf numFmtId="0" fontId="8" fillId="0" borderId="61" xfId="21" applyFont="1" applyFill="1" applyBorder="1" applyProtection="1">
      <alignment/>
      <protection/>
    </xf>
    <xf numFmtId="0" fontId="8" fillId="0" borderId="25" xfId="21" applyFont="1" applyFill="1" applyBorder="1">
      <alignment/>
      <protection/>
    </xf>
    <xf numFmtId="0" fontId="8" fillId="0" borderId="62" xfId="21" applyFont="1" applyFill="1" applyBorder="1" applyAlignment="1">
      <alignment/>
      <protection/>
    </xf>
    <xf numFmtId="203" fontId="8" fillId="0" borderId="5" xfId="21" applyNumberFormat="1" applyFont="1" applyFill="1" applyBorder="1" applyAlignment="1" applyProtection="1">
      <alignment/>
      <protection/>
    </xf>
    <xf numFmtId="203" fontId="8" fillId="0" borderId="63" xfId="21" applyNumberFormat="1" applyFont="1" applyFill="1" applyBorder="1" applyProtection="1">
      <alignment/>
      <protection/>
    </xf>
    <xf numFmtId="0" fontId="8" fillId="0" borderId="1" xfId="21" applyFont="1" applyFill="1" applyBorder="1" applyAlignment="1" applyProtection="1">
      <alignment vertical="center"/>
      <protection/>
    </xf>
    <xf numFmtId="203" fontId="8" fillId="0" borderId="0" xfId="21" applyNumberFormat="1" applyFont="1" applyFill="1" applyBorder="1" applyAlignment="1" applyProtection="1">
      <alignment horizontal="right" vertical="center"/>
      <protection/>
    </xf>
    <xf numFmtId="0" fontId="8" fillId="0" borderId="64" xfId="21" applyFont="1" applyFill="1" applyBorder="1" applyAlignment="1">
      <alignment vertical="center"/>
      <protection/>
    </xf>
    <xf numFmtId="0" fontId="8" fillId="0" borderId="38" xfId="21" applyFont="1" applyFill="1" applyBorder="1" applyAlignment="1">
      <alignment vertical="center"/>
      <protection/>
    </xf>
    <xf numFmtId="0" fontId="8" fillId="0" borderId="65" xfId="21" applyFont="1" applyFill="1" applyBorder="1" applyProtection="1">
      <alignment/>
      <protection/>
    </xf>
    <xf numFmtId="0" fontId="8" fillId="0" borderId="66" xfId="21" applyFont="1" applyFill="1" applyBorder="1" applyProtection="1">
      <alignment/>
      <protection/>
    </xf>
    <xf numFmtId="0" fontId="8" fillId="0" borderId="2" xfId="0" applyFont="1" applyBorder="1" applyAlignment="1">
      <alignment horizontal="right" vertical="center"/>
    </xf>
    <xf numFmtId="0" fontId="8" fillId="0" borderId="67" xfId="0" applyFont="1" applyBorder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65" xfId="0" applyFont="1" applyBorder="1" applyAlignment="1">
      <alignment horizontal="right" vertical="center"/>
    </xf>
    <xf numFmtId="0" fontId="8" fillId="0" borderId="68" xfId="21" applyFont="1" applyFill="1" applyBorder="1" applyProtection="1">
      <alignment/>
      <protection/>
    </xf>
    <xf numFmtId="0" fontId="8" fillId="0" borderId="17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0" fontId="8" fillId="0" borderId="71" xfId="0" applyFont="1" applyBorder="1" applyAlignment="1">
      <alignment horizontal="center" vertical="center"/>
    </xf>
    <xf numFmtId="0" fontId="8" fillId="0" borderId="71" xfId="21" applyFont="1" applyFill="1" applyBorder="1" applyAlignment="1">
      <alignment horizontal="center"/>
      <protection/>
    </xf>
    <xf numFmtId="0" fontId="8" fillId="0" borderId="72" xfId="21" applyFont="1" applyFill="1" applyBorder="1" applyAlignment="1">
      <alignment horizontal="center"/>
      <protection/>
    </xf>
    <xf numFmtId="0" fontId="8" fillId="0" borderId="73" xfId="0" applyFont="1" applyBorder="1" applyAlignment="1">
      <alignment horizontal="center" vertical="center"/>
    </xf>
    <xf numFmtId="0" fontId="12" fillId="0" borderId="12" xfId="21" applyFont="1" applyFill="1" applyBorder="1" applyAlignment="1" applyProtection="1">
      <alignment/>
      <protection/>
    </xf>
    <xf numFmtId="0" fontId="12" fillId="0" borderId="12" xfId="21" applyFont="1" applyFill="1" applyBorder="1" applyProtection="1">
      <alignment/>
      <protection/>
    </xf>
    <xf numFmtId="0" fontId="12" fillId="0" borderId="12" xfId="21" applyFont="1" applyFill="1" applyBorder="1" applyAlignment="1" applyProtection="1">
      <alignment horizontal="center"/>
      <protection/>
    </xf>
    <xf numFmtId="0" fontId="12" fillId="0" borderId="7" xfId="21" applyFont="1" applyFill="1" applyBorder="1" applyAlignment="1" applyProtection="1">
      <alignment horizontal="center"/>
      <protection/>
    </xf>
    <xf numFmtId="0" fontId="12" fillId="0" borderId="15" xfId="21" applyFont="1" applyFill="1" applyBorder="1" applyProtection="1">
      <alignment/>
      <protection/>
    </xf>
    <xf numFmtId="0" fontId="12" fillId="0" borderId="11" xfId="21" applyFont="1" applyFill="1" applyBorder="1" applyProtection="1">
      <alignment/>
      <protection/>
    </xf>
    <xf numFmtId="203" fontId="12" fillId="0" borderId="21" xfId="21" applyNumberFormat="1" applyFont="1" applyFill="1" applyBorder="1" applyAlignment="1" applyProtection="1">
      <alignment/>
      <protection/>
    </xf>
    <xf numFmtId="203" fontId="12" fillId="0" borderId="22" xfId="21" applyNumberFormat="1" applyFont="1" applyFill="1" applyBorder="1" applyAlignment="1" applyProtection="1">
      <alignment horizontal="right"/>
      <protection/>
    </xf>
    <xf numFmtId="0" fontId="12" fillId="0" borderId="67" xfId="0" applyFont="1" applyBorder="1" applyAlignment="1">
      <alignment horizontal="right" vertical="center"/>
    </xf>
    <xf numFmtId="0" fontId="12" fillId="0" borderId="7" xfId="21" applyFont="1" applyFill="1" applyBorder="1" applyProtection="1">
      <alignment/>
      <protection/>
    </xf>
    <xf numFmtId="0" fontId="18" fillId="0" borderId="59" xfId="21" applyFont="1" applyFill="1" applyBorder="1" applyAlignment="1">
      <alignment horizontal="center"/>
      <protection/>
    </xf>
    <xf numFmtId="49" fontId="16" fillId="0" borderId="15" xfId="0" applyNumberFormat="1" applyFont="1" applyFill="1" applyBorder="1" applyAlignment="1">
      <alignment horizontal="center" vertical="center" wrapText="1" shrinkToFit="1"/>
    </xf>
    <xf numFmtId="49" fontId="15" fillId="0" borderId="0" xfId="0" applyNumberFormat="1" applyFont="1" applyFill="1" applyAlignment="1">
      <alignment wrapText="1"/>
    </xf>
    <xf numFmtId="49" fontId="9" fillId="0" borderId="0" xfId="22" applyNumberFormat="1" applyFont="1" applyFill="1" applyAlignment="1">
      <alignment readingOrder="1"/>
      <protection/>
    </xf>
    <xf numFmtId="49" fontId="15" fillId="0" borderId="0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74" xfId="0" applyFont="1" applyFill="1" applyBorder="1" applyAlignment="1">
      <alignment horizontal="center" vertical="center" wrapText="1" shrinkToFit="1"/>
    </xf>
    <xf numFmtId="49" fontId="15" fillId="0" borderId="75" xfId="0" applyNumberFormat="1" applyFont="1" applyFill="1" applyBorder="1" applyAlignment="1">
      <alignment vertical="center" wrapText="1"/>
    </xf>
    <xf numFmtId="49" fontId="15" fillId="0" borderId="76" xfId="0" applyNumberFormat="1" applyFont="1" applyFill="1" applyBorder="1" applyAlignment="1">
      <alignment vertical="center" wrapText="1"/>
    </xf>
    <xf numFmtId="49" fontId="15" fillId="0" borderId="69" xfId="0" applyNumberFormat="1" applyFont="1" applyFill="1" applyBorder="1" applyAlignment="1">
      <alignment horizontal="right" vertical="center" wrapText="1"/>
    </xf>
    <xf numFmtId="0" fontId="8" fillId="0" borderId="71" xfId="0" applyFont="1" applyBorder="1" applyAlignment="1">
      <alignment horizontal="center" vertical="center"/>
    </xf>
    <xf numFmtId="49" fontId="15" fillId="0" borderId="76" xfId="0" applyNumberFormat="1" applyFont="1" applyFill="1" applyBorder="1" applyAlignment="1">
      <alignment horizontal="right" vertical="center" wrapText="1"/>
    </xf>
    <xf numFmtId="49" fontId="15" fillId="0" borderId="77" xfId="0" applyNumberFormat="1" applyFont="1" applyFill="1" applyBorder="1" applyAlignment="1">
      <alignment vertical="center" wrapText="1"/>
    </xf>
    <xf numFmtId="49" fontId="15" fillId="0" borderId="78" xfId="0" applyNumberFormat="1" applyFont="1" applyFill="1" applyBorder="1" applyAlignment="1">
      <alignment vertical="center" wrapText="1"/>
    </xf>
    <xf numFmtId="49" fontId="15" fillId="0" borderId="58" xfId="0" applyNumberFormat="1" applyFont="1" applyFill="1" applyBorder="1" applyAlignment="1">
      <alignment horizontal="right" vertical="center" wrapText="1"/>
    </xf>
    <xf numFmtId="49" fontId="15" fillId="0" borderId="78" xfId="0" applyNumberFormat="1" applyFont="1" applyFill="1" applyBorder="1" applyAlignment="1">
      <alignment horizontal="right" vertical="center" wrapText="1"/>
    </xf>
    <xf numFmtId="49" fontId="15" fillId="0" borderId="79" xfId="0" applyNumberFormat="1" applyFont="1" applyFill="1" applyBorder="1" applyAlignment="1">
      <alignment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49" fontId="16" fillId="0" borderId="80" xfId="0" applyNumberFormat="1" applyFont="1" applyFill="1" applyBorder="1" applyAlignment="1">
      <alignment horizontal="center" vertical="center" wrapText="1"/>
    </xf>
    <xf numFmtId="49" fontId="16" fillId="0" borderId="80" xfId="0" applyNumberFormat="1" applyFont="1" applyFill="1" applyBorder="1" applyAlignment="1">
      <alignment vertical="center" wrapText="1"/>
    </xf>
    <xf numFmtId="49" fontId="15" fillId="0" borderId="80" xfId="0" applyNumberFormat="1" applyFont="1" applyFill="1" applyBorder="1" applyAlignment="1">
      <alignment horizontal="center" vertical="center" wrapText="1"/>
    </xf>
    <xf numFmtId="49" fontId="15" fillId="0" borderId="81" xfId="0" applyNumberFormat="1" applyFont="1" applyFill="1" applyBorder="1" applyAlignment="1">
      <alignment wrapText="1"/>
    </xf>
    <xf numFmtId="49" fontId="15" fillId="0" borderId="74" xfId="0" applyNumberFormat="1" applyFont="1" applyFill="1" applyBorder="1" applyAlignment="1">
      <alignment wrapText="1"/>
    </xf>
    <xf numFmtId="0" fontId="8" fillId="0" borderId="82" xfId="0" applyFont="1" applyBorder="1" applyAlignment="1">
      <alignment horizontal="center" vertical="center"/>
    </xf>
    <xf numFmtId="0" fontId="8" fillId="0" borderId="82" xfId="0" applyFont="1" applyBorder="1" applyAlignment="1">
      <alignment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21" applyFont="1" applyFill="1" applyBorder="1" applyAlignment="1">
      <alignment horizontal="center" vertical="center"/>
      <protection/>
    </xf>
    <xf numFmtId="0" fontId="8" fillId="0" borderId="52" xfId="21" applyFont="1" applyFill="1" applyBorder="1" applyAlignment="1">
      <alignment horizontal="center" vertical="center"/>
      <protection/>
    </xf>
    <xf numFmtId="0" fontId="8" fillId="0" borderId="18" xfId="21" applyFont="1" applyFill="1" applyBorder="1" applyAlignment="1">
      <alignment horizontal="center"/>
      <protection/>
    </xf>
    <xf numFmtId="0" fontId="8" fillId="0" borderId="2" xfId="21" applyFont="1" applyFill="1" applyBorder="1" applyAlignment="1">
      <alignment horizontal="center"/>
      <protection/>
    </xf>
    <xf numFmtId="49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86" xfId="0" applyFont="1" applyBorder="1" applyAlignment="1">
      <alignment/>
    </xf>
    <xf numFmtId="0" fontId="8" fillId="0" borderId="8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49" fontId="8" fillId="0" borderId="80" xfId="0" applyNumberFormat="1" applyFont="1" applyBorder="1" applyAlignment="1">
      <alignment horizontal="center" vertical="center"/>
    </xf>
    <xf numFmtId="49" fontId="8" fillId="0" borderId="88" xfId="0" applyNumberFormat="1" applyFont="1" applyBorder="1" applyAlignment="1">
      <alignment horizontal="center" vertical="center"/>
    </xf>
    <xf numFmtId="178" fontId="8" fillId="0" borderId="82" xfId="0" applyNumberFormat="1" applyFont="1" applyBorder="1" applyAlignment="1">
      <alignment horizontal="center" vertical="center"/>
    </xf>
    <xf numFmtId="49" fontId="8" fillId="0" borderId="80" xfId="0" applyNumberFormat="1" applyFont="1" applyBorder="1" applyAlignment="1" applyProtection="1">
      <alignment horizontal="center" vertical="center"/>
      <protection locked="0"/>
    </xf>
    <xf numFmtId="49" fontId="8" fillId="0" borderId="80" xfId="0" applyNumberFormat="1" applyFont="1" applyBorder="1" applyAlignment="1" applyProtection="1" quotePrefix="1">
      <alignment horizontal="center" vertical="center"/>
      <protection locked="0"/>
    </xf>
    <xf numFmtId="178" fontId="8" fillId="0" borderId="83" xfId="0" applyNumberFormat="1" applyFont="1" applyBorder="1" applyAlignment="1">
      <alignment horizontal="center" vertical="center"/>
    </xf>
    <xf numFmtId="178" fontId="8" fillId="0" borderId="80" xfId="0" applyNumberFormat="1" applyFont="1" applyBorder="1" applyAlignment="1">
      <alignment horizontal="center" vertical="center"/>
    </xf>
    <xf numFmtId="0" fontId="8" fillId="0" borderId="46" xfId="21" applyFont="1" applyFill="1" applyBorder="1" applyAlignment="1" applyProtection="1">
      <alignment horizontal="center" vertical="center"/>
      <protection/>
    </xf>
    <xf numFmtId="0" fontId="8" fillId="0" borderId="47" xfId="21" applyFont="1" applyFill="1" applyBorder="1" applyAlignment="1" applyProtection="1">
      <alignment horizontal="center" vertical="center"/>
      <protection/>
    </xf>
    <xf numFmtId="0" fontId="8" fillId="0" borderId="51" xfId="21" applyFont="1" applyFill="1" applyBorder="1" applyAlignment="1" applyProtection="1">
      <alignment horizontal="center" vertical="center"/>
      <protection/>
    </xf>
    <xf numFmtId="203" fontId="8" fillId="0" borderId="89" xfId="21" applyNumberFormat="1" applyFont="1" applyFill="1" applyBorder="1" applyAlignment="1" applyProtection="1">
      <alignment vertical="center"/>
      <protection/>
    </xf>
    <xf numFmtId="203" fontId="8" fillId="0" borderId="90" xfId="21" applyNumberFormat="1" applyFont="1" applyFill="1" applyBorder="1" applyAlignment="1" applyProtection="1">
      <alignment vertical="center"/>
      <protection/>
    </xf>
    <xf numFmtId="203" fontId="8" fillId="0" borderId="91" xfId="21" applyNumberFormat="1" applyFont="1" applyFill="1" applyBorder="1" applyAlignment="1" applyProtection="1">
      <alignment vertical="center"/>
      <protection/>
    </xf>
    <xf numFmtId="203" fontId="8" fillId="0" borderId="19" xfId="21" applyNumberFormat="1" applyFont="1" applyFill="1" applyBorder="1" applyAlignment="1" applyProtection="1">
      <alignment vertical="center"/>
      <protection/>
    </xf>
    <xf numFmtId="203" fontId="8" fillId="0" borderId="92" xfId="21" applyNumberFormat="1" applyFont="1" applyFill="1" applyBorder="1" applyAlignment="1" applyProtection="1">
      <alignment vertical="center"/>
      <protection/>
    </xf>
    <xf numFmtId="203" fontId="8" fillId="0" borderId="39" xfId="21" applyNumberFormat="1" applyFont="1" applyFill="1" applyBorder="1" applyAlignment="1" applyProtection="1">
      <alignment vertical="center"/>
      <protection/>
    </xf>
    <xf numFmtId="203" fontId="8" fillId="0" borderId="20" xfId="21" applyNumberFormat="1" applyFont="1" applyFill="1" applyBorder="1" applyAlignment="1" applyProtection="1">
      <alignment vertical="center"/>
      <protection/>
    </xf>
    <xf numFmtId="203" fontId="8" fillId="0" borderId="63" xfId="21" applyNumberFormat="1" applyFont="1" applyFill="1" applyBorder="1" applyAlignment="1" applyProtection="1">
      <alignment vertical="center"/>
      <protection/>
    </xf>
    <xf numFmtId="203" fontId="8" fillId="0" borderId="40" xfId="21" applyNumberFormat="1" applyFont="1" applyFill="1" applyBorder="1" applyAlignment="1" applyProtection="1">
      <alignment vertical="center"/>
      <protection/>
    </xf>
    <xf numFmtId="203" fontId="8" fillId="0" borderId="11" xfId="21" applyNumberFormat="1" applyFont="1" applyFill="1" applyBorder="1" applyAlignment="1" applyProtection="1">
      <alignment vertical="center"/>
      <protection/>
    </xf>
    <xf numFmtId="203" fontId="8" fillId="0" borderId="22" xfId="21" applyNumberFormat="1" applyFont="1" applyFill="1" applyBorder="1" applyAlignment="1" applyProtection="1">
      <alignment vertical="center"/>
      <protection/>
    </xf>
    <xf numFmtId="203" fontId="8" fillId="0" borderId="37" xfId="21" applyNumberFormat="1" applyFont="1" applyFill="1" applyBorder="1" applyAlignment="1" applyProtection="1">
      <alignment vertical="center"/>
      <protection/>
    </xf>
    <xf numFmtId="203" fontId="8" fillId="0" borderId="15" xfId="21" applyNumberFormat="1" applyFont="1" applyFill="1" applyBorder="1" applyAlignment="1" applyProtection="1">
      <alignment vertical="center"/>
      <protection/>
    </xf>
    <xf numFmtId="203" fontId="8" fillId="0" borderId="21" xfId="21" applyNumberFormat="1" applyFont="1" applyFill="1" applyBorder="1" applyAlignment="1" applyProtection="1">
      <alignment vertical="center"/>
      <protection/>
    </xf>
    <xf numFmtId="203" fontId="8" fillId="0" borderId="36" xfId="21" applyNumberFormat="1" applyFont="1" applyFill="1" applyBorder="1" applyAlignment="1" applyProtection="1">
      <alignment vertical="center"/>
      <protection/>
    </xf>
    <xf numFmtId="203" fontId="12" fillId="0" borderId="11" xfId="21" applyNumberFormat="1" applyFont="1" applyFill="1" applyBorder="1" applyAlignment="1" applyProtection="1">
      <alignment vertical="center"/>
      <protection/>
    </xf>
    <xf numFmtId="203" fontId="12" fillId="0" borderId="22" xfId="21" applyNumberFormat="1" applyFont="1" applyFill="1" applyBorder="1" applyAlignment="1" applyProtection="1">
      <alignment vertical="center"/>
      <protection/>
    </xf>
    <xf numFmtId="203" fontId="12" fillId="0" borderId="37" xfId="21" applyNumberFormat="1" applyFont="1" applyFill="1" applyBorder="1" applyAlignment="1" applyProtection="1">
      <alignment vertical="center"/>
      <protection/>
    </xf>
    <xf numFmtId="203" fontId="12" fillId="0" borderId="35" xfId="21" applyNumberFormat="1" applyFont="1" applyFill="1" applyBorder="1" applyAlignment="1" applyProtection="1">
      <alignment vertical="center"/>
      <protection/>
    </xf>
    <xf numFmtId="203" fontId="12" fillId="0" borderId="93" xfId="21" applyNumberFormat="1" applyFont="1" applyFill="1" applyBorder="1" applyAlignment="1" applyProtection="1">
      <alignment vertical="center"/>
      <protection/>
    </xf>
    <xf numFmtId="203" fontId="12" fillId="0" borderId="41" xfId="21" applyNumberFormat="1" applyFont="1" applyFill="1" applyBorder="1" applyAlignment="1" applyProtection="1">
      <alignment vertical="center"/>
      <protection/>
    </xf>
    <xf numFmtId="0" fontId="8" fillId="0" borderId="81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49" fontId="8" fillId="0" borderId="81" xfId="0" applyNumberFormat="1" applyFont="1" applyBorder="1" applyAlignment="1" applyProtection="1">
      <alignment horizontal="center" vertical="center"/>
      <protection locked="0"/>
    </xf>
    <xf numFmtId="49" fontId="8" fillId="0" borderId="74" xfId="0" applyNumberFormat="1" applyFont="1" applyBorder="1" applyAlignment="1" applyProtection="1">
      <alignment horizontal="center" vertical="center"/>
      <protection locked="0"/>
    </xf>
    <xf numFmtId="49" fontId="8" fillId="0" borderId="81" xfId="0" applyNumberFormat="1" applyFont="1" applyBorder="1" applyAlignment="1">
      <alignment horizontal="center" vertical="center"/>
    </xf>
    <xf numFmtId="49" fontId="8" fillId="0" borderId="94" xfId="0" applyNumberFormat="1" applyFont="1" applyBorder="1" applyAlignment="1">
      <alignment horizontal="center" vertical="center"/>
    </xf>
    <xf numFmtId="49" fontId="8" fillId="0" borderId="95" xfId="0" applyNumberFormat="1" applyFont="1" applyBorder="1" applyAlignment="1">
      <alignment horizontal="center" vertical="center"/>
    </xf>
    <xf numFmtId="0" fontId="8" fillId="0" borderId="81" xfId="21" applyFont="1" applyFill="1" applyBorder="1" applyAlignment="1">
      <alignment horizontal="center"/>
      <protection/>
    </xf>
    <xf numFmtId="0" fontId="8" fillId="0" borderId="94" xfId="21" applyFont="1" applyFill="1" applyBorder="1" applyAlignment="1">
      <alignment horizontal="center"/>
      <protection/>
    </xf>
    <xf numFmtId="0" fontId="8" fillId="0" borderId="74" xfId="21" applyFont="1" applyFill="1" applyBorder="1" applyAlignment="1">
      <alignment horizontal="center"/>
      <protection/>
    </xf>
    <xf numFmtId="49" fontId="8" fillId="0" borderId="81" xfId="21" applyNumberFormat="1" applyFont="1" applyFill="1" applyBorder="1" applyAlignment="1">
      <alignment horizontal="center"/>
      <protection/>
    </xf>
    <xf numFmtId="49" fontId="8" fillId="0" borderId="74" xfId="21" applyNumberFormat="1" applyFont="1" applyFill="1" applyBorder="1" applyAlignment="1">
      <alignment horizontal="center"/>
      <protection/>
    </xf>
    <xf numFmtId="49" fontId="8" fillId="0" borderId="94" xfId="21" applyNumberFormat="1" applyFont="1" applyFill="1" applyBorder="1" applyAlignment="1">
      <alignment horizontal="center"/>
      <protection/>
    </xf>
    <xf numFmtId="49" fontId="8" fillId="0" borderId="95" xfId="21" applyNumberFormat="1" applyFont="1" applyFill="1" applyBorder="1" applyAlignment="1">
      <alignment horizontal="center"/>
      <protection/>
    </xf>
    <xf numFmtId="0" fontId="8" fillId="0" borderId="95" xfId="21" applyFont="1" applyFill="1" applyBorder="1" applyAlignment="1">
      <alignment horizontal="center"/>
      <protection/>
    </xf>
    <xf numFmtId="0" fontId="8" fillId="0" borderId="96" xfId="21" applyFont="1" applyFill="1" applyBorder="1" applyAlignment="1">
      <alignment horizontal="center"/>
      <protection/>
    </xf>
    <xf numFmtId="0" fontId="8" fillId="0" borderId="97" xfId="21" applyFont="1" applyFill="1" applyBorder="1" applyAlignment="1">
      <alignment horizontal="center"/>
      <protection/>
    </xf>
    <xf numFmtId="0" fontId="8" fillId="0" borderId="98" xfId="21" applyFont="1" applyFill="1" applyBorder="1" applyAlignment="1">
      <alignment horizontal="center"/>
      <protection/>
    </xf>
    <xf numFmtId="49" fontId="8" fillId="0" borderId="96" xfId="21" applyNumberFormat="1" applyFont="1" applyFill="1" applyBorder="1" applyAlignment="1">
      <alignment horizontal="center"/>
      <protection/>
    </xf>
    <xf numFmtId="49" fontId="8" fillId="0" borderId="98" xfId="21" applyNumberFormat="1" applyFont="1" applyFill="1" applyBorder="1" applyAlignment="1">
      <alignment horizontal="center"/>
      <protection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21" applyFont="1" applyFill="1" applyBorder="1" applyAlignment="1">
      <alignment horizontal="center"/>
      <protection/>
    </xf>
    <xf numFmtId="0" fontId="18" fillId="0" borderId="81" xfId="21" applyFont="1" applyFill="1" applyBorder="1" applyAlignment="1">
      <alignment horizontal="center"/>
      <protection/>
    </xf>
    <xf numFmtId="0" fontId="18" fillId="0" borderId="94" xfId="21" applyFont="1" applyFill="1" applyBorder="1" applyAlignment="1">
      <alignment horizontal="center"/>
      <protection/>
    </xf>
    <xf numFmtId="0" fontId="18" fillId="0" borderId="74" xfId="21" applyFont="1" applyFill="1" applyBorder="1" applyAlignment="1">
      <alignment horizontal="center"/>
      <protection/>
    </xf>
    <xf numFmtId="49" fontId="12" fillId="0" borderId="80" xfId="0" applyNumberFormat="1" applyFont="1" applyBorder="1" applyAlignment="1" applyProtection="1">
      <alignment horizontal="center" vertical="center"/>
      <protection locked="0"/>
    </xf>
    <xf numFmtId="49" fontId="12" fillId="0" borderId="80" xfId="0" applyNumberFormat="1" applyFont="1" applyBorder="1" applyAlignment="1" applyProtection="1" quotePrefix="1">
      <alignment horizontal="center" vertical="center"/>
      <protection locked="0"/>
    </xf>
    <xf numFmtId="0" fontId="12" fillId="0" borderId="80" xfId="0" applyFont="1" applyBorder="1" applyAlignment="1">
      <alignment horizontal="center" vertical="center"/>
    </xf>
    <xf numFmtId="0" fontId="18" fillId="0" borderId="95" xfId="21" applyFont="1" applyFill="1" applyBorder="1" applyAlignment="1">
      <alignment horizontal="center"/>
      <protection/>
    </xf>
    <xf numFmtId="0" fontId="16" fillId="0" borderId="17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7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第5-　表定期モニタリング調査（汚染地区）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2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1466850"/>
          <a:ext cx="142875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8</xdr:row>
      <xdr:rowOff>0</xdr:rowOff>
    </xdr:from>
    <xdr:to>
      <xdr:col>28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0696575" y="1466850"/>
          <a:ext cx="125730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2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381000" y="1466850"/>
          <a:ext cx="142875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8</xdr:row>
      <xdr:rowOff>0</xdr:rowOff>
    </xdr:from>
    <xdr:to>
      <xdr:col>28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0696575" y="1466850"/>
          <a:ext cx="125730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85725</xdr:rowOff>
    </xdr:from>
    <xdr:to>
      <xdr:col>0</xdr:col>
      <xdr:colOff>142875</xdr:colOff>
      <xdr:row>23</xdr:row>
      <xdr:rowOff>38100</xdr:rowOff>
    </xdr:to>
    <xdr:sp>
      <xdr:nvSpPr>
        <xdr:cNvPr id="5" name="AutoShape 5"/>
        <xdr:cNvSpPr>
          <a:spLocks/>
        </xdr:cNvSpPr>
      </xdr:nvSpPr>
      <xdr:spPr>
        <a:xfrm rot="5400000">
          <a:off x="38100" y="3819525"/>
          <a:ext cx="1047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37</a:t>
          </a:r>
        </a:p>
      </xdr:txBody>
    </xdr:sp>
    <xdr:clientData/>
  </xdr:twoCellAnchor>
  <xdr:twoCellAnchor>
    <xdr:from>
      <xdr:col>26</xdr:col>
      <xdr:colOff>85725</xdr:colOff>
      <xdr:row>20</xdr:row>
      <xdr:rowOff>114300</xdr:rowOff>
    </xdr:from>
    <xdr:to>
      <xdr:col>26</xdr:col>
      <xdr:colOff>190500</xdr:colOff>
      <xdr:row>21</xdr:row>
      <xdr:rowOff>66675</xdr:rowOff>
    </xdr:to>
    <xdr:sp>
      <xdr:nvSpPr>
        <xdr:cNvPr id="6" name="AutoShape 6"/>
        <xdr:cNvSpPr>
          <a:spLocks/>
        </xdr:cNvSpPr>
      </xdr:nvSpPr>
      <xdr:spPr>
        <a:xfrm rot="5400000">
          <a:off x="10401300" y="3524250"/>
          <a:ext cx="1047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5"/>
  <sheetViews>
    <sheetView workbookViewId="0" topLeftCell="BR1">
      <selection activeCell="CG1" sqref="CG1"/>
    </sheetView>
  </sheetViews>
  <sheetFormatPr defaultColWidth="13.375" defaultRowHeight="12.75" customHeight="1"/>
  <cols>
    <col min="1" max="1" width="4.875" style="1" customWidth="1"/>
    <col min="2" max="2" width="18.875" style="1" customWidth="1"/>
    <col min="3" max="4" width="4.875" style="1" customWidth="1"/>
    <col min="5" max="6" width="4.875" style="1" hidden="1" customWidth="1"/>
    <col min="7" max="8" width="5.625" style="1" customWidth="1"/>
    <col min="9" max="9" width="7.50390625" style="1" bestFit="1" customWidth="1"/>
    <col min="10" max="10" width="7.00390625" style="1" customWidth="1"/>
    <col min="11" max="22" width="4.875" style="1" customWidth="1"/>
    <col min="23" max="24" width="7.50390625" style="1" bestFit="1" customWidth="1"/>
    <col min="25" max="25" width="2.625" style="1" customWidth="1"/>
    <col min="26" max="26" width="39.75390625" style="1" hidden="1" customWidth="1"/>
    <col min="27" max="27" width="4.875" style="1" customWidth="1"/>
    <col min="28" max="28" width="16.625" style="1" customWidth="1"/>
    <col min="29" max="29" width="5.375" style="1" customWidth="1"/>
    <col min="30" max="30" width="5.50390625" style="1" customWidth="1"/>
    <col min="31" max="31" width="5.625" style="2" customWidth="1"/>
    <col min="32" max="32" width="4.375" style="1" customWidth="1"/>
    <col min="33" max="33" width="4.125" style="2" hidden="1" customWidth="1"/>
    <col min="34" max="39" width="3.50390625" style="2" hidden="1" customWidth="1"/>
    <col min="40" max="40" width="4.25390625" style="2" hidden="1" customWidth="1"/>
    <col min="41" max="41" width="4.125" style="1" hidden="1" customWidth="1"/>
    <col min="42" max="48" width="3.00390625" style="1" hidden="1" customWidth="1"/>
    <col min="49" max="49" width="4.125" style="1" hidden="1" customWidth="1"/>
    <col min="50" max="56" width="3.50390625" style="1" hidden="1" customWidth="1"/>
    <col min="57" max="57" width="4.00390625" style="1" hidden="1" customWidth="1"/>
    <col min="58" max="63" width="3.00390625" style="1" hidden="1" customWidth="1"/>
    <col min="64" max="64" width="0.12890625" style="1" hidden="1" customWidth="1"/>
    <col min="65" max="75" width="4.125" style="1" customWidth="1"/>
    <col min="76" max="76" width="4.00390625" style="1" customWidth="1"/>
    <col min="77" max="79" width="4.125" style="1" hidden="1" customWidth="1"/>
    <col min="80" max="80" width="1.00390625" style="1" hidden="1" customWidth="1"/>
    <col min="81" max="84" width="4.125" style="1" customWidth="1"/>
    <col min="85" max="85" width="5.50390625" style="1" bestFit="1" customWidth="1"/>
    <col min="86" max="86" width="4.875" style="1" customWidth="1"/>
    <col min="87" max="87" width="7.50390625" style="1" bestFit="1" customWidth="1"/>
    <col min="88" max="88" width="9.625" style="1" customWidth="1"/>
    <col min="89" max="89" width="3.25390625" style="1" customWidth="1"/>
    <col min="90" max="16384" width="13.375" style="1" customWidth="1"/>
  </cols>
  <sheetData>
    <row r="1" spans="1:88" ht="20.25" customHeight="1">
      <c r="A1" s="6"/>
      <c r="B1" s="10" t="s">
        <v>322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 t="s">
        <v>112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6"/>
      <c r="AD1" s="6"/>
      <c r="AE1" s="9"/>
      <c r="AF1" s="6"/>
      <c r="AG1" s="9"/>
      <c r="AH1" s="9"/>
      <c r="AI1" s="9"/>
      <c r="AJ1" s="9"/>
      <c r="AK1" s="9"/>
      <c r="AL1" s="9"/>
      <c r="AM1" s="9"/>
      <c r="AN1" s="9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ht="8.2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6"/>
      <c r="AD2" s="6"/>
      <c r="AE2" s="9"/>
      <c r="AF2" s="6"/>
      <c r="AG2" s="9"/>
      <c r="AH2" s="9"/>
      <c r="AI2" s="9"/>
      <c r="AJ2" s="9"/>
      <c r="AK2" s="9"/>
      <c r="AL2" s="9"/>
      <c r="AM2" s="9"/>
      <c r="AN2" s="9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5.75" customHeight="1" thickBot="1">
      <c r="A3" s="6"/>
      <c r="B3" s="10" t="s">
        <v>0</v>
      </c>
      <c r="C3" s="1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6"/>
      <c r="AD3" s="6"/>
      <c r="AE3" s="9"/>
      <c r="AF3" s="6"/>
      <c r="AG3" s="9"/>
      <c r="AH3" s="9"/>
      <c r="AI3" s="9"/>
      <c r="AJ3" s="9"/>
      <c r="AK3" s="9"/>
      <c r="AL3" s="9"/>
      <c r="AM3" s="9"/>
      <c r="AN3" s="9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1:88" s="5" customFormat="1" ht="20.25" customHeight="1">
      <c r="A4" s="12"/>
      <c r="B4" s="108" t="s">
        <v>1</v>
      </c>
      <c r="C4" s="203" t="s">
        <v>113</v>
      </c>
      <c r="D4" s="204"/>
      <c r="E4" s="137"/>
      <c r="F4" s="137"/>
      <c r="G4" s="88" t="s">
        <v>115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9"/>
      <c r="Y4" s="12"/>
      <c r="Z4" s="12"/>
      <c r="AA4" s="12"/>
      <c r="AB4" s="108" t="s">
        <v>1</v>
      </c>
      <c r="AC4" s="120" t="s">
        <v>116</v>
      </c>
      <c r="AD4" s="121"/>
      <c r="AE4" s="120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 t="s">
        <v>2</v>
      </c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2"/>
      <c r="CI4" s="123" t="s">
        <v>3</v>
      </c>
      <c r="CJ4" s="124"/>
    </row>
    <row r="5" spans="1:88" ht="12.75" customHeight="1">
      <c r="A5" s="6"/>
      <c r="B5" s="109" t="s">
        <v>4</v>
      </c>
      <c r="C5" s="13" t="s">
        <v>320</v>
      </c>
      <c r="D5" s="15"/>
      <c r="E5" s="13" t="s">
        <v>7</v>
      </c>
      <c r="F5" s="14"/>
      <c r="G5" s="13" t="s">
        <v>117</v>
      </c>
      <c r="H5" s="14"/>
      <c r="I5" s="13" t="s">
        <v>8</v>
      </c>
      <c r="J5" s="14"/>
      <c r="K5" s="16" t="s">
        <v>5</v>
      </c>
      <c r="L5" s="14"/>
      <c r="M5" s="13" t="s">
        <v>9</v>
      </c>
      <c r="N5" s="14"/>
      <c r="O5" s="16" t="s">
        <v>10</v>
      </c>
      <c r="P5" s="14"/>
      <c r="Q5" s="16" t="s">
        <v>7</v>
      </c>
      <c r="R5" s="14"/>
      <c r="S5" s="205" t="s">
        <v>11</v>
      </c>
      <c r="T5" s="206"/>
      <c r="U5" s="205" t="s">
        <v>303</v>
      </c>
      <c r="V5" s="206"/>
      <c r="W5" s="13" t="s">
        <v>321</v>
      </c>
      <c r="X5" s="90"/>
      <c r="Y5" s="17"/>
      <c r="Z5" s="17"/>
      <c r="AA5" s="17"/>
      <c r="AB5" s="109" t="s">
        <v>4</v>
      </c>
      <c r="AC5" s="13" t="s">
        <v>117</v>
      </c>
      <c r="AD5" s="14"/>
      <c r="AE5" s="18" t="s">
        <v>12</v>
      </c>
      <c r="AF5" s="19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19"/>
      <c r="BF5" s="20"/>
      <c r="BG5" s="20"/>
      <c r="BH5" s="20"/>
      <c r="BI5" s="20"/>
      <c r="BJ5" s="20"/>
      <c r="BK5" s="20"/>
      <c r="BL5" s="16"/>
      <c r="BM5" s="16" t="s">
        <v>5</v>
      </c>
      <c r="BN5" s="14"/>
      <c r="BO5" s="13" t="s">
        <v>6</v>
      </c>
      <c r="BP5" s="14"/>
      <c r="BQ5" s="13" t="s">
        <v>9</v>
      </c>
      <c r="BR5" s="14"/>
      <c r="BS5" s="13" t="s">
        <v>10</v>
      </c>
      <c r="BT5" s="14"/>
      <c r="BU5" s="16" t="s">
        <v>7</v>
      </c>
      <c r="BV5" s="14"/>
      <c r="BW5" s="16" t="s">
        <v>11</v>
      </c>
      <c r="BX5" s="14"/>
      <c r="BY5" s="20"/>
      <c r="BZ5" s="20"/>
      <c r="CA5" s="20"/>
      <c r="CB5" s="19"/>
      <c r="CC5" s="13" t="s">
        <v>303</v>
      </c>
      <c r="CD5" s="14"/>
      <c r="CE5" s="13" t="s">
        <v>13</v>
      </c>
      <c r="CF5" s="14"/>
      <c r="CG5" s="13" t="s">
        <v>14</v>
      </c>
      <c r="CH5" s="15"/>
      <c r="CI5" s="11" t="s">
        <v>15</v>
      </c>
      <c r="CJ5" s="91"/>
    </row>
    <row r="6" spans="1:88" ht="12.75" customHeight="1">
      <c r="A6" s="6"/>
      <c r="B6" s="110"/>
      <c r="C6" s="11"/>
      <c r="D6" s="23"/>
      <c r="E6" s="11"/>
      <c r="F6" s="21"/>
      <c r="G6" s="11"/>
      <c r="H6" s="21"/>
      <c r="I6" s="6"/>
      <c r="J6" s="21"/>
      <c r="K6" s="6"/>
      <c r="L6" s="21"/>
      <c r="M6" s="11"/>
      <c r="N6" s="21"/>
      <c r="O6" s="6"/>
      <c r="P6" s="21"/>
      <c r="Q6" s="6"/>
      <c r="R6" s="21"/>
      <c r="S6" s="6"/>
      <c r="T6" s="21"/>
      <c r="U6" s="140"/>
      <c r="V6" s="21"/>
      <c r="W6" s="11"/>
      <c r="X6" s="91"/>
      <c r="Y6" s="6"/>
      <c r="Z6" s="6"/>
      <c r="AA6" s="6"/>
      <c r="AB6" s="110"/>
      <c r="AC6" s="24"/>
      <c r="AD6" s="25"/>
      <c r="AE6" s="26"/>
      <c r="AF6" s="27"/>
      <c r="AG6" s="16" t="s">
        <v>16</v>
      </c>
      <c r="AH6" s="16"/>
      <c r="AI6" s="16"/>
      <c r="AJ6" s="16"/>
      <c r="AK6" s="16"/>
      <c r="AL6" s="16"/>
      <c r="AM6" s="16"/>
      <c r="AN6" s="16"/>
      <c r="AO6" s="14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4"/>
      <c r="BF6" s="28"/>
      <c r="BG6" s="28"/>
      <c r="BH6" s="28"/>
      <c r="BI6" s="28"/>
      <c r="BJ6" s="28"/>
      <c r="BK6" s="28"/>
      <c r="BL6" s="28"/>
      <c r="BM6" s="6"/>
      <c r="BN6" s="21"/>
      <c r="BO6" s="11"/>
      <c r="BP6" s="21"/>
      <c r="BQ6" s="11"/>
      <c r="BR6" s="21"/>
      <c r="BS6" s="11"/>
      <c r="BT6" s="21"/>
      <c r="BU6" s="6"/>
      <c r="BV6" s="21"/>
      <c r="BW6" s="28"/>
      <c r="BX6" s="25"/>
      <c r="BY6" s="16" t="s">
        <v>16</v>
      </c>
      <c r="BZ6" s="16"/>
      <c r="CA6" s="16"/>
      <c r="CB6" s="14"/>
      <c r="CC6" s="11"/>
      <c r="CD6" s="21"/>
      <c r="CE6" s="11"/>
      <c r="CF6" s="21"/>
      <c r="CG6" s="11"/>
      <c r="CH6" s="23"/>
      <c r="CI6" s="24" t="s">
        <v>17</v>
      </c>
      <c r="CJ6" s="125"/>
    </row>
    <row r="7" spans="1:88" ht="12.75" customHeight="1">
      <c r="A7" s="6"/>
      <c r="B7" s="110"/>
      <c r="C7" s="11"/>
      <c r="D7" s="23"/>
      <c r="E7" s="11"/>
      <c r="F7" s="21"/>
      <c r="G7" s="11"/>
      <c r="H7" s="21"/>
      <c r="I7" s="6"/>
      <c r="J7" s="21"/>
      <c r="K7" s="6"/>
      <c r="L7" s="21"/>
      <c r="M7" s="11"/>
      <c r="N7" s="21"/>
      <c r="O7" s="6"/>
      <c r="P7" s="21"/>
      <c r="Q7" s="6"/>
      <c r="R7" s="21"/>
      <c r="S7" s="6"/>
      <c r="T7" s="21"/>
      <c r="U7" s="140"/>
      <c r="V7" s="21"/>
      <c r="W7" s="11"/>
      <c r="X7" s="91"/>
      <c r="Y7" s="6"/>
      <c r="Z7" s="6"/>
      <c r="AA7" s="6"/>
      <c r="AB7" s="110"/>
      <c r="AC7" s="11"/>
      <c r="AD7" s="21"/>
      <c r="AE7" s="11"/>
      <c r="AF7" s="21"/>
      <c r="AG7" s="16" t="s">
        <v>18</v>
      </c>
      <c r="AH7" s="16"/>
      <c r="AI7" s="16"/>
      <c r="AJ7" s="16"/>
      <c r="AK7" s="16"/>
      <c r="AL7" s="16"/>
      <c r="AM7" s="16"/>
      <c r="AN7" s="16"/>
      <c r="AO7" s="14"/>
      <c r="AP7" s="16"/>
      <c r="AQ7" s="16"/>
      <c r="AR7" s="16"/>
      <c r="AS7" s="16"/>
      <c r="AT7" s="16"/>
      <c r="AU7" s="16"/>
      <c r="AV7" s="16"/>
      <c r="AW7" s="16" t="s">
        <v>19</v>
      </c>
      <c r="AX7" s="16"/>
      <c r="AY7" s="16"/>
      <c r="AZ7" s="16"/>
      <c r="BA7" s="16"/>
      <c r="BB7" s="16"/>
      <c r="BC7" s="16"/>
      <c r="BD7" s="16"/>
      <c r="BE7" s="14"/>
      <c r="BF7" s="28"/>
      <c r="BG7" s="28"/>
      <c r="BH7" s="28"/>
      <c r="BI7" s="28"/>
      <c r="BJ7" s="28"/>
      <c r="BK7" s="28"/>
      <c r="BL7" s="28"/>
      <c r="BM7" s="6"/>
      <c r="BN7" s="21"/>
      <c r="BO7" s="11"/>
      <c r="BP7" s="21"/>
      <c r="BQ7" s="11"/>
      <c r="BR7" s="21"/>
      <c r="BS7" s="11"/>
      <c r="BT7" s="21"/>
      <c r="BU7" s="6"/>
      <c r="BV7" s="21"/>
      <c r="BW7" s="6"/>
      <c r="BX7" s="21"/>
      <c r="BY7" s="16" t="s">
        <v>18</v>
      </c>
      <c r="BZ7" s="14"/>
      <c r="CA7" s="16" t="s">
        <v>19</v>
      </c>
      <c r="CB7" s="14"/>
      <c r="CC7" s="11"/>
      <c r="CD7" s="21"/>
      <c r="CE7" s="11"/>
      <c r="CF7" s="21"/>
      <c r="CG7" s="11"/>
      <c r="CH7" s="23"/>
      <c r="CI7" s="11"/>
      <c r="CJ7" s="91"/>
    </row>
    <row r="8" spans="1:105" ht="12.75" customHeight="1">
      <c r="A8" s="6"/>
      <c r="B8" s="111" t="s">
        <v>20</v>
      </c>
      <c r="C8" s="29"/>
      <c r="D8" s="31">
        <v>20</v>
      </c>
      <c r="E8" s="29"/>
      <c r="F8" s="30">
        <v>0</v>
      </c>
      <c r="G8" s="29"/>
      <c r="H8" s="30">
        <v>2</v>
      </c>
      <c r="I8" s="32"/>
      <c r="J8" s="30">
        <v>135</v>
      </c>
      <c r="K8" s="32"/>
      <c r="L8" s="30">
        <v>14</v>
      </c>
      <c r="M8" s="29"/>
      <c r="N8" s="30">
        <v>4</v>
      </c>
      <c r="O8" s="32"/>
      <c r="P8" s="30">
        <v>5</v>
      </c>
      <c r="Q8" s="32"/>
      <c r="R8" s="30">
        <v>18</v>
      </c>
      <c r="S8" s="32"/>
      <c r="T8" s="30">
        <v>8</v>
      </c>
      <c r="U8" s="141"/>
      <c r="V8" s="30">
        <v>5</v>
      </c>
      <c r="W8" s="29"/>
      <c r="X8" s="92">
        <v>191</v>
      </c>
      <c r="Y8" s="33"/>
      <c r="Z8" s="33"/>
      <c r="AA8" s="33"/>
      <c r="AB8" s="111" t="s">
        <v>20</v>
      </c>
      <c r="AC8" s="32"/>
      <c r="AD8" s="30">
        <v>2</v>
      </c>
      <c r="AE8" s="29"/>
      <c r="AF8" s="30">
        <v>180</v>
      </c>
      <c r="AG8" s="34" t="s">
        <v>21</v>
      </c>
      <c r="AH8" s="32" t="s">
        <v>22</v>
      </c>
      <c r="AI8" s="34"/>
      <c r="AJ8" s="34"/>
      <c r="AK8" s="34"/>
      <c r="AL8" s="34"/>
      <c r="AM8" s="34"/>
      <c r="AN8" s="34"/>
      <c r="AO8" s="30">
        <v>0</v>
      </c>
      <c r="AP8" s="32" t="s">
        <v>23</v>
      </c>
      <c r="AQ8" s="32"/>
      <c r="AR8" s="32"/>
      <c r="AS8" s="32"/>
      <c r="AT8" s="32"/>
      <c r="AU8" s="32"/>
      <c r="AV8" s="32"/>
      <c r="AW8" s="32"/>
      <c r="AX8" s="32" t="s">
        <v>24</v>
      </c>
      <c r="AY8" s="32"/>
      <c r="AZ8" s="32"/>
      <c r="BA8" s="32"/>
      <c r="BB8" s="32"/>
      <c r="BC8" s="32"/>
      <c r="BD8" s="32"/>
      <c r="BE8" s="30">
        <v>98</v>
      </c>
      <c r="BF8" s="32" t="s">
        <v>25</v>
      </c>
      <c r="BG8" s="32"/>
      <c r="BH8" s="32"/>
      <c r="BI8" s="32"/>
      <c r="BJ8" s="32"/>
      <c r="BK8" s="32"/>
      <c r="BL8" s="32"/>
      <c r="BM8" s="32"/>
      <c r="BN8" s="30">
        <v>5</v>
      </c>
      <c r="BO8" s="29"/>
      <c r="BP8" s="30">
        <v>19</v>
      </c>
      <c r="BQ8" s="29"/>
      <c r="BR8" s="30">
        <v>4</v>
      </c>
      <c r="BS8" s="29"/>
      <c r="BT8" s="30">
        <v>14</v>
      </c>
      <c r="BU8" s="32"/>
      <c r="BV8" s="30">
        <v>33</v>
      </c>
      <c r="BW8" s="32"/>
      <c r="BX8" s="30">
        <v>22</v>
      </c>
      <c r="BY8" s="34" t="s">
        <v>21</v>
      </c>
      <c r="BZ8" s="30"/>
      <c r="CA8" s="32"/>
      <c r="CB8" s="30">
        <v>12</v>
      </c>
      <c r="CC8" s="29"/>
      <c r="CD8" s="30">
        <v>4</v>
      </c>
      <c r="CE8" s="29"/>
      <c r="CF8" s="30">
        <v>9</v>
      </c>
      <c r="CG8" s="29"/>
      <c r="CH8" s="31">
        <v>292</v>
      </c>
      <c r="CI8" s="35"/>
      <c r="CJ8" s="126">
        <v>503</v>
      </c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1:88" ht="12.75" customHeight="1">
      <c r="A9" s="6"/>
      <c r="B9" s="112"/>
      <c r="C9" s="36" t="s">
        <v>26</v>
      </c>
      <c r="D9" s="38" t="s">
        <v>27</v>
      </c>
      <c r="E9" s="36" t="s">
        <v>26</v>
      </c>
      <c r="F9" s="37" t="s">
        <v>27</v>
      </c>
      <c r="G9" s="36" t="s">
        <v>26</v>
      </c>
      <c r="H9" s="37" t="s">
        <v>27</v>
      </c>
      <c r="I9" s="36" t="s">
        <v>26</v>
      </c>
      <c r="J9" s="37" t="s">
        <v>27</v>
      </c>
      <c r="K9" s="36" t="s">
        <v>26</v>
      </c>
      <c r="L9" s="37" t="s">
        <v>27</v>
      </c>
      <c r="M9" s="36" t="s">
        <v>26</v>
      </c>
      <c r="N9" s="37" t="s">
        <v>27</v>
      </c>
      <c r="O9" s="36" t="s">
        <v>26</v>
      </c>
      <c r="P9" s="37" t="s">
        <v>27</v>
      </c>
      <c r="Q9" s="36" t="s">
        <v>26</v>
      </c>
      <c r="R9" s="37" t="s">
        <v>27</v>
      </c>
      <c r="S9" s="36" t="s">
        <v>26</v>
      </c>
      <c r="T9" s="37" t="s">
        <v>27</v>
      </c>
      <c r="U9" s="36" t="s">
        <v>26</v>
      </c>
      <c r="V9" s="37" t="s">
        <v>27</v>
      </c>
      <c r="W9" s="36" t="s">
        <v>26</v>
      </c>
      <c r="X9" s="93" t="s">
        <v>27</v>
      </c>
      <c r="Y9" s="39"/>
      <c r="Z9" s="39"/>
      <c r="AA9" s="39"/>
      <c r="AB9" s="112"/>
      <c r="AC9" s="36" t="s">
        <v>26</v>
      </c>
      <c r="AD9" s="37" t="s">
        <v>27</v>
      </c>
      <c r="AE9" s="36" t="s">
        <v>26</v>
      </c>
      <c r="AF9" s="37" t="s">
        <v>27</v>
      </c>
      <c r="AG9" s="36" t="s">
        <v>26</v>
      </c>
      <c r="AH9" s="36"/>
      <c r="AI9" s="36"/>
      <c r="AJ9" s="36"/>
      <c r="AK9" s="36"/>
      <c r="AL9" s="36"/>
      <c r="AM9" s="36"/>
      <c r="AN9" s="36"/>
      <c r="AO9" s="37" t="s">
        <v>27</v>
      </c>
      <c r="AP9" s="36"/>
      <c r="AQ9" s="36"/>
      <c r="AR9" s="36"/>
      <c r="AS9" s="36"/>
      <c r="AT9" s="36"/>
      <c r="AU9" s="36"/>
      <c r="AV9" s="36"/>
      <c r="AW9" s="36" t="s">
        <v>26</v>
      </c>
      <c r="AX9" s="36"/>
      <c r="AY9" s="36"/>
      <c r="AZ9" s="36"/>
      <c r="BA9" s="36"/>
      <c r="BB9" s="36"/>
      <c r="BC9" s="36"/>
      <c r="BD9" s="36"/>
      <c r="BE9" s="37" t="s">
        <v>27</v>
      </c>
      <c r="BF9" s="36"/>
      <c r="BG9" s="36"/>
      <c r="BH9" s="36"/>
      <c r="BI9" s="36"/>
      <c r="BJ9" s="36"/>
      <c r="BK9" s="36"/>
      <c r="BL9" s="36"/>
      <c r="BM9" s="36" t="s">
        <v>26</v>
      </c>
      <c r="BN9" s="37" t="s">
        <v>27</v>
      </c>
      <c r="BO9" s="36" t="s">
        <v>26</v>
      </c>
      <c r="BP9" s="37" t="s">
        <v>27</v>
      </c>
      <c r="BQ9" s="36" t="s">
        <v>26</v>
      </c>
      <c r="BR9" s="37" t="s">
        <v>27</v>
      </c>
      <c r="BS9" s="36" t="s">
        <v>26</v>
      </c>
      <c r="BT9" s="37" t="s">
        <v>27</v>
      </c>
      <c r="BU9" s="36" t="s">
        <v>26</v>
      </c>
      <c r="BV9" s="37" t="s">
        <v>27</v>
      </c>
      <c r="BW9" s="36" t="s">
        <v>26</v>
      </c>
      <c r="BX9" s="37" t="s">
        <v>27</v>
      </c>
      <c r="BY9" s="36" t="s">
        <v>26</v>
      </c>
      <c r="BZ9" s="37" t="s">
        <v>27</v>
      </c>
      <c r="CA9" s="36" t="s">
        <v>26</v>
      </c>
      <c r="CB9" s="37" t="s">
        <v>27</v>
      </c>
      <c r="CC9" s="36" t="s">
        <v>26</v>
      </c>
      <c r="CD9" s="37" t="s">
        <v>27</v>
      </c>
      <c r="CE9" s="36" t="s">
        <v>26</v>
      </c>
      <c r="CF9" s="37" t="s">
        <v>27</v>
      </c>
      <c r="CG9" s="36" t="s">
        <v>26</v>
      </c>
      <c r="CH9" s="38" t="s">
        <v>27</v>
      </c>
      <c r="CI9" s="36" t="s">
        <v>26</v>
      </c>
      <c r="CJ9" s="93" t="s">
        <v>27</v>
      </c>
    </row>
    <row r="10" spans="1:88" ht="12.75" customHeight="1">
      <c r="A10" s="6"/>
      <c r="B10" s="113" t="s">
        <v>28</v>
      </c>
      <c r="C10" s="40" t="s">
        <v>29</v>
      </c>
      <c r="D10" s="42" t="s">
        <v>30</v>
      </c>
      <c r="E10" s="40" t="s">
        <v>29</v>
      </c>
      <c r="F10" s="41" t="s">
        <v>30</v>
      </c>
      <c r="G10" s="40" t="s">
        <v>29</v>
      </c>
      <c r="H10" s="41" t="s">
        <v>30</v>
      </c>
      <c r="I10" s="40" t="s">
        <v>29</v>
      </c>
      <c r="J10" s="41" t="s">
        <v>30</v>
      </c>
      <c r="K10" s="40" t="s">
        <v>29</v>
      </c>
      <c r="L10" s="41" t="s">
        <v>30</v>
      </c>
      <c r="M10" s="40" t="s">
        <v>29</v>
      </c>
      <c r="N10" s="41" t="s">
        <v>30</v>
      </c>
      <c r="O10" s="40" t="s">
        <v>29</v>
      </c>
      <c r="P10" s="41" t="s">
        <v>30</v>
      </c>
      <c r="Q10" s="40" t="s">
        <v>29</v>
      </c>
      <c r="R10" s="41" t="s">
        <v>30</v>
      </c>
      <c r="S10" s="40" t="s">
        <v>29</v>
      </c>
      <c r="T10" s="41" t="s">
        <v>30</v>
      </c>
      <c r="U10" s="40" t="s">
        <v>29</v>
      </c>
      <c r="V10" s="41" t="s">
        <v>30</v>
      </c>
      <c r="W10" s="40" t="s">
        <v>29</v>
      </c>
      <c r="X10" s="94" t="s">
        <v>30</v>
      </c>
      <c r="Y10" s="39"/>
      <c r="Z10" s="39"/>
      <c r="AA10" s="39"/>
      <c r="AB10" s="113" t="s">
        <v>28</v>
      </c>
      <c r="AC10" s="40" t="s">
        <v>29</v>
      </c>
      <c r="AD10" s="41" t="s">
        <v>30</v>
      </c>
      <c r="AE10" s="40" t="s">
        <v>29</v>
      </c>
      <c r="AF10" s="41" t="s">
        <v>30</v>
      </c>
      <c r="AG10" s="40" t="s">
        <v>29</v>
      </c>
      <c r="AH10" s="40" t="s">
        <v>31</v>
      </c>
      <c r="AI10" s="40" t="s">
        <v>32</v>
      </c>
      <c r="AJ10" s="40" t="s">
        <v>33</v>
      </c>
      <c r="AK10" s="40" t="s">
        <v>34</v>
      </c>
      <c r="AL10" s="40" t="s">
        <v>35</v>
      </c>
      <c r="AM10" s="40" t="s">
        <v>36</v>
      </c>
      <c r="AN10" s="40" t="s">
        <v>37</v>
      </c>
      <c r="AO10" s="41" t="s">
        <v>30</v>
      </c>
      <c r="AP10" s="40" t="s">
        <v>31</v>
      </c>
      <c r="AQ10" s="40" t="s">
        <v>32</v>
      </c>
      <c r="AR10" s="40" t="s">
        <v>33</v>
      </c>
      <c r="AS10" s="40" t="s">
        <v>34</v>
      </c>
      <c r="AT10" s="40" t="s">
        <v>35</v>
      </c>
      <c r="AU10" s="40" t="s">
        <v>36</v>
      </c>
      <c r="AV10" s="40" t="s">
        <v>37</v>
      </c>
      <c r="AW10" s="40" t="s">
        <v>29</v>
      </c>
      <c r="AX10" s="40" t="s">
        <v>31</v>
      </c>
      <c r="AY10" s="40" t="s">
        <v>32</v>
      </c>
      <c r="AZ10" s="40" t="s">
        <v>33</v>
      </c>
      <c r="BA10" s="40" t="s">
        <v>34</v>
      </c>
      <c r="BB10" s="40" t="s">
        <v>35</v>
      </c>
      <c r="BC10" s="40" t="s">
        <v>36</v>
      </c>
      <c r="BD10" s="40" t="s">
        <v>37</v>
      </c>
      <c r="BE10" s="41" t="s">
        <v>30</v>
      </c>
      <c r="BF10" s="40" t="s">
        <v>31</v>
      </c>
      <c r="BG10" s="40" t="s">
        <v>32</v>
      </c>
      <c r="BH10" s="40" t="s">
        <v>33</v>
      </c>
      <c r="BI10" s="40" t="s">
        <v>34</v>
      </c>
      <c r="BJ10" s="40" t="s">
        <v>35</v>
      </c>
      <c r="BK10" s="40" t="s">
        <v>36</v>
      </c>
      <c r="BL10" s="40" t="s">
        <v>37</v>
      </c>
      <c r="BM10" s="40" t="s">
        <v>29</v>
      </c>
      <c r="BN10" s="41" t="s">
        <v>30</v>
      </c>
      <c r="BO10" s="40" t="s">
        <v>29</v>
      </c>
      <c r="BP10" s="41" t="s">
        <v>30</v>
      </c>
      <c r="BQ10" s="40" t="s">
        <v>29</v>
      </c>
      <c r="BR10" s="41" t="s">
        <v>30</v>
      </c>
      <c r="BS10" s="40" t="s">
        <v>29</v>
      </c>
      <c r="BT10" s="41" t="s">
        <v>30</v>
      </c>
      <c r="BU10" s="40" t="s">
        <v>29</v>
      </c>
      <c r="BV10" s="41" t="s">
        <v>30</v>
      </c>
      <c r="BW10" s="40" t="s">
        <v>29</v>
      </c>
      <c r="BX10" s="41" t="s">
        <v>30</v>
      </c>
      <c r="BY10" s="40" t="s">
        <v>29</v>
      </c>
      <c r="BZ10" s="41" t="s">
        <v>30</v>
      </c>
      <c r="CA10" s="40" t="s">
        <v>29</v>
      </c>
      <c r="CB10" s="41" t="s">
        <v>30</v>
      </c>
      <c r="CC10" s="40" t="s">
        <v>29</v>
      </c>
      <c r="CD10" s="41" t="s">
        <v>30</v>
      </c>
      <c r="CE10" s="40" t="s">
        <v>29</v>
      </c>
      <c r="CF10" s="41" t="s">
        <v>30</v>
      </c>
      <c r="CG10" s="40" t="s">
        <v>29</v>
      </c>
      <c r="CH10" s="42" t="s">
        <v>30</v>
      </c>
      <c r="CI10" s="40" t="s">
        <v>29</v>
      </c>
      <c r="CJ10" s="94" t="s">
        <v>30</v>
      </c>
    </row>
    <row r="11" spans="1:88" ht="12.75" customHeight="1">
      <c r="A11" s="6"/>
      <c r="B11" s="114"/>
      <c r="C11" s="40" t="s">
        <v>38</v>
      </c>
      <c r="D11" s="42" t="s">
        <v>29</v>
      </c>
      <c r="E11" s="40" t="s">
        <v>38</v>
      </c>
      <c r="F11" s="41" t="s">
        <v>29</v>
      </c>
      <c r="G11" s="40" t="s">
        <v>38</v>
      </c>
      <c r="H11" s="41" t="s">
        <v>29</v>
      </c>
      <c r="I11" s="40" t="s">
        <v>38</v>
      </c>
      <c r="J11" s="41" t="s">
        <v>29</v>
      </c>
      <c r="K11" s="40" t="s">
        <v>38</v>
      </c>
      <c r="L11" s="41" t="s">
        <v>29</v>
      </c>
      <c r="M11" s="40" t="s">
        <v>38</v>
      </c>
      <c r="N11" s="41" t="s">
        <v>29</v>
      </c>
      <c r="O11" s="40" t="s">
        <v>38</v>
      </c>
      <c r="P11" s="41" t="s">
        <v>29</v>
      </c>
      <c r="Q11" s="40" t="s">
        <v>38</v>
      </c>
      <c r="R11" s="41" t="s">
        <v>29</v>
      </c>
      <c r="S11" s="40" t="s">
        <v>38</v>
      </c>
      <c r="T11" s="41" t="s">
        <v>29</v>
      </c>
      <c r="U11" s="40" t="s">
        <v>38</v>
      </c>
      <c r="V11" s="41" t="s">
        <v>29</v>
      </c>
      <c r="W11" s="40" t="s">
        <v>38</v>
      </c>
      <c r="X11" s="94" t="s">
        <v>29</v>
      </c>
      <c r="Y11" s="39"/>
      <c r="Z11" s="39"/>
      <c r="AA11" s="39"/>
      <c r="AB11" s="114"/>
      <c r="AC11" s="40" t="s">
        <v>38</v>
      </c>
      <c r="AD11" s="41" t="s">
        <v>29</v>
      </c>
      <c r="AE11" s="40" t="s">
        <v>38</v>
      </c>
      <c r="AF11" s="41" t="s">
        <v>29</v>
      </c>
      <c r="AG11" s="40" t="s">
        <v>38</v>
      </c>
      <c r="AH11" s="40"/>
      <c r="AI11" s="40"/>
      <c r="AJ11" s="40"/>
      <c r="AK11" s="40"/>
      <c r="AL11" s="40"/>
      <c r="AM11" s="40"/>
      <c r="AN11" s="40"/>
      <c r="AO11" s="41" t="s">
        <v>29</v>
      </c>
      <c r="AP11" s="40"/>
      <c r="AQ11" s="40"/>
      <c r="AR11" s="40"/>
      <c r="AS11" s="40"/>
      <c r="AT11" s="40"/>
      <c r="AU11" s="40"/>
      <c r="AV11" s="40"/>
      <c r="AW11" s="40" t="s">
        <v>38</v>
      </c>
      <c r="AX11" s="40"/>
      <c r="AY11" s="40"/>
      <c r="AZ11" s="40"/>
      <c r="BA11" s="40"/>
      <c r="BB11" s="40"/>
      <c r="BC11" s="40"/>
      <c r="BD11" s="40"/>
      <c r="BE11" s="41" t="s">
        <v>29</v>
      </c>
      <c r="BF11" s="40"/>
      <c r="BG11" s="40"/>
      <c r="BH11" s="40"/>
      <c r="BI11" s="40"/>
      <c r="BJ11" s="40"/>
      <c r="BK11" s="40"/>
      <c r="BL11" s="40"/>
      <c r="BM11" s="40" t="s">
        <v>38</v>
      </c>
      <c r="BN11" s="41" t="s">
        <v>29</v>
      </c>
      <c r="BO11" s="40" t="s">
        <v>38</v>
      </c>
      <c r="BP11" s="41" t="s">
        <v>29</v>
      </c>
      <c r="BQ11" s="40" t="s">
        <v>38</v>
      </c>
      <c r="BR11" s="41" t="s">
        <v>29</v>
      </c>
      <c r="BS11" s="40" t="s">
        <v>38</v>
      </c>
      <c r="BT11" s="41" t="s">
        <v>29</v>
      </c>
      <c r="BU11" s="40" t="s">
        <v>38</v>
      </c>
      <c r="BV11" s="41" t="s">
        <v>29</v>
      </c>
      <c r="BW11" s="40" t="s">
        <v>38</v>
      </c>
      <c r="BX11" s="41" t="s">
        <v>29</v>
      </c>
      <c r="BY11" s="40" t="s">
        <v>38</v>
      </c>
      <c r="BZ11" s="41" t="s">
        <v>29</v>
      </c>
      <c r="CA11" s="40" t="s">
        <v>38</v>
      </c>
      <c r="CB11" s="41" t="s">
        <v>29</v>
      </c>
      <c r="CC11" s="40" t="s">
        <v>38</v>
      </c>
      <c r="CD11" s="41" t="s">
        <v>29</v>
      </c>
      <c r="CE11" s="40" t="s">
        <v>38</v>
      </c>
      <c r="CF11" s="41" t="s">
        <v>29</v>
      </c>
      <c r="CG11" s="40" t="s">
        <v>38</v>
      </c>
      <c r="CH11" s="42" t="s">
        <v>29</v>
      </c>
      <c r="CI11" s="40" t="s">
        <v>38</v>
      </c>
      <c r="CJ11" s="94" t="s">
        <v>29</v>
      </c>
    </row>
    <row r="12" spans="1:88" ht="12.75" customHeight="1">
      <c r="A12" s="6"/>
      <c r="B12" s="110" t="s">
        <v>39</v>
      </c>
      <c r="C12" s="40" t="s">
        <v>40</v>
      </c>
      <c r="D12" s="42" t="s">
        <v>38</v>
      </c>
      <c r="E12" s="40" t="s">
        <v>40</v>
      </c>
      <c r="F12" s="41" t="s">
        <v>38</v>
      </c>
      <c r="G12" s="40" t="s">
        <v>40</v>
      </c>
      <c r="H12" s="41" t="s">
        <v>38</v>
      </c>
      <c r="I12" s="40" t="s">
        <v>40</v>
      </c>
      <c r="J12" s="41" t="s">
        <v>38</v>
      </c>
      <c r="K12" s="40" t="s">
        <v>40</v>
      </c>
      <c r="L12" s="41" t="s">
        <v>38</v>
      </c>
      <c r="M12" s="40" t="s">
        <v>40</v>
      </c>
      <c r="N12" s="41" t="s">
        <v>38</v>
      </c>
      <c r="O12" s="40" t="s">
        <v>40</v>
      </c>
      <c r="P12" s="41" t="s">
        <v>38</v>
      </c>
      <c r="Q12" s="40" t="s">
        <v>40</v>
      </c>
      <c r="R12" s="41" t="s">
        <v>38</v>
      </c>
      <c r="S12" s="40" t="s">
        <v>40</v>
      </c>
      <c r="T12" s="41" t="s">
        <v>38</v>
      </c>
      <c r="U12" s="40" t="s">
        <v>40</v>
      </c>
      <c r="V12" s="41" t="s">
        <v>38</v>
      </c>
      <c r="W12" s="40" t="s">
        <v>40</v>
      </c>
      <c r="X12" s="94" t="s">
        <v>38</v>
      </c>
      <c r="Y12" s="39"/>
      <c r="Z12" s="39"/>
      <c r="AA12" s="39"/>
      <c r="AB12" s="110" t="s">
        <v>39</v>
      </c>
      <c r="AC12" s="40" t="s">
        <v>40</v>
      </c>
      <c r="AD12" s="41" t="s">
        <v>38</v>
      </c>
      <c r="AE12" s="40" t="s">
        <v>40</v>
      </c>
      <c r="AF12" s="41" t="s">
        <v>38</v>
      </c>
      <c r="AG12" s="40" t="s">
        <v>40</v>
      </c>
      <c r="AH12" s="40"/>
      <c r="AI12" s="40"/>
      <c r="AJ12" s="40"/>
      <c r="AK12" s="40"/>
      <c r="AL12" s="40"/>
      <c r="AM12" s="40"/>
      <c r="AN12" s="40"/>
      <c r="AO12" s="41" t="s">
        <v>38</v>
      </c>
      <c r="AP12" s="40"/>
      <c r="AQ12" s="40"/>
      <c r="AR12" s="40"/>
      <c r="AS12" s="40"/>
      <c r="AT12" s="40"/>
      <c r="AU12" s="40"/>
      <c r="AV12" s="40"/>
      <c r="AW12" s="40" t="s">
        <v>40</v>
      </c>
      <c r="AX12" s="40"/>
      <c r="AY12" s="40"/>
      <c r="AZ12" s="40"/>
      <c r="BA12" s="40"/>
      <c r="BB12" s="40"/>
      <c r="BC12" s="40"/>
      <c r="BD12" s="40"/>
      <c r="BE12" s="41" t="s">
        <v>38</v>
      </c>
      <c r="BF12" s="40"/>
      <c r="BG12" s="40"/>
      <c r="BH12" s="40"/>
      <c r="BI12" s="40"/>
      <c r="BJ12" s="40"/>
      <c r="BK12" s="40"/>
      <c r="BL12" s="40"/>
      <c r="BM12" s="40" t="s">
        <v>40</v>
      </c>
      <c r="BN12" s="41" t="s">
        <v>38</v>
      </c>
      <c r="BO12" s="40" t="s">
        <v>40</v>
      </c>
      <c r="BP12" s="41" t="s">
        <v>38</v>
      </c>
      <c r="BQ12" s="40" t="s">
        <v>40</v>
      </c>
      <c r="BR12" s="41" t="s">
        <v>38</v>
      </c>
      <c r="BS12" s="40" t="s">
        <v>40</v>
      </c>
      <c r="BT12" s="41" t="s">
        <v>38</v>
      </c>
      <c r="BU12" s="40" t="s">
        <v>40</v>
      </c>
      <c r="BV12" s="41" t="s">
        <v>38</v>
      </c>
      <c r="BW12" s="40" t="s">
        <v>40</v>
      </c>
      <c r="BX12" s="41" t="s">
        <v>38</v>
      </c>
      <c r="BY12" s="40" t="s">
        <v>40</v>
      </c>
      <c r="BZ12" s="41" t="s">
        <v>38</v>
      </c>
      <c r="CA12" s="40" t="s">
        <v>40</v>
      </c>
      <c r="CB12" s="41" t="s">
        <v>38</v>
      </c>
      <c r="CC12" s="40" t="s">
        <v>40</v>
      </c>
      <c r="CD12" s="41" t="s">
        <v>38</v>
      </c>
      <c r="CE12" s="40" t="s">
        <v>40</v>
      </c>
      <c r="CF12" s="41" t="s">
        <v>38</v>
      </c>
      <c r="CG12" s="40" t="s">
        <v>40</v>
      </c>
      <c r="CH12" s="42" t="s">
        <v>38</v>
      </c>
      <c r="CI12" s="40" t="s">
        <v>40</v>
      </c>
      <c r="CJ12" s="94" t="s">
        <v>38</v>
      </c>
    </row>
    <row r="13" spans="1:88" ht="12.75" customHeight="1">
      <c r="A13" s="6"/>
      <c r="B13" s="114"/>
      <c r="C13" s="40"/>
      <c r="D13" s="42" t="s">
        <v>40</v>
      </c>
      <c r="E13" s="40"/>
      <c r="F13" s="41" t="s">
        <v>40</v>
      </c>
      <c r="G13" s="40"/>
      <c r="H13" s="41" t="s">
        <v>40</v>
      </c>
      <c r="I13" s="40"/>
      <c r="J13" s="41" t="s">
        <v>40</v>
      </c>
      <c r="K13" s="40"/>
      <c r="L13" s="41" t="s">
        <v>40</v>
      </c>
      <c r="M13" s="40"/>
      <c r="N13" s="41" t="s">
        <v>40</v>
      </c>
      <c r="O13" s="40"/>
      <c r="P13" s="41" t="s">
        <v>40</v>
      </c>
      <c r="Q13" s="40"/>
      <c r="R13" s="41" t="s">
        <v>40</v>
      </c>
      <c r="S13" s="40"/>
      <c r="T13" s="41" t="s">
        <v>40</v>
      </c>
      <c r="U13" s="40"/>
      <c r="V13" s="41" t="s">
        <v>40</v>
      </c>
      <c r="W13" s="40"/>
      <c r="X13" s="95" t="s">
        <v>40</v>
      </c>
      <c r="Y13" s="39"/>
      <c r="Z13" s="39"/>
      <c r="AA13" s="39"/>
      <c r="AB13" s="114"/>
      <c r="AC13" s="40"/>
      <c r="AD13" s="41" t="s">
        <v>40</v>
      </c>
      <c r="AE13" s="40"/>
      <c r="AF13" s="41" t="s">
        <v>40</v>
      </c>
      <c r="AG13" s="40"/>
      <c r="AH13" s="40"/>
      <c r="AI13" s="40"/>
      <c r="AJ13" s="40"/>
      <c r="AK13" s="40"/>
      <c r="AL13" s="40"/>
      <c r="AM13" s="40"/>
      <c r="AN13" s="40"/>
      <c r="AO13" s="41" t="s">
        <v>40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1" t="s">
        <v>40</v>
      </c>
      <c r="BF13" s="40"/>
      <c r="BG13" s="40"/>
      <c r="BH13" s="40"/>
      <c r="BI13" s="40"/>
      <c r="BJ13" s="40"/>
      <c r="BK13" s="40"/>
      <c r="BL13" s="40"/>
      <c r="BM13" s="40"/>
      <c r="BN13" s="41" t="s">
        <v>40</v>
      </c>
      <c r="BO13" s="40"/>
      <c r="BP13" s="41" t="s">
        <v>40</v>
      </c>
      <c r="BQ13" s="40"/>
      <c r="BR13" s="41" t="s">
        <v>40</v>
      </c>
      <c r="BS13" s="40"/>
      <c r="BT13" s="41" t="s">
        <v>40</v>
      </c>
      <c r="BU13" s="40"/>
      <c r="BV13" s="41" t="s">
        <v>40</v>
      </c>
      <c r="BW13" s="40"/>
      <c r="BX13" s="41" t="s">
        <v>40</v>
      </c>
      <c r="BY13" s="40"/>
      <c r="BZ13" s="41" t="s">
        <v>40</v>
      </c>
      <c r="CA13" s="40"/>
      <c r="CB13" s="41" t="s">
        <v>40</v>
      </c>
      <c r="CC13" s="40"/>
      <c r="CD13" s="41" t="s">
        <v>40</v>
      </c>
      <c r="CE13" s="40"/>
      <c r="CF13" s="41" t="s">
        <v>40</v>
      </c>
      <c r="CG13" s="40"/>
      <c r="CH13" s="42" t="s">
        <v>40</v>
      </c>
      <c r="CI13" s="40"/>
      <c r="CJ13" s="94" t="s">
        <v>40</v>
      </c>
    </row>
    <row r="14" spans="1:88" ht="12.75" customHeight="1">
      <c r="A14" s="6"/>
      <c r="B14" s="109" t="s">
        <v>41</v>
      </c>
      <c r="C14" s="43">
        <v>20</v>
      </c>
      <c r="D14" s="45">
        <v>0</v>
      </c>
      <c r="E14" s="43">
        <v>0</v>
      </c>
      <c r="F14" s="44">
        <v>0</v>
      </c>
      <c r="G14" s="153">
        <v>2</v>
      </c>
      <c r="H14" s="44">
        <v>0</v>
      </c>
      <c r="I14" s="153">
        <v>135</v>
      </c>
      <c r="J14" s="150">
        <v>0</v>
      </c>
      <c r="K14" s="153">
        <v>14</v>
      </c>
      <c r="L14" s="150">
        <v>0</v>
      </c>
      <c r="M14" s="43">
        <v>4</v>
      </c>
      <c r="N14" s="44">
        <v>0</v>
      </c>
      <c r="O14" s="43">
        <v>5</v>
      </c>
      <c r="P14" s="44">
        <v>0</v>
      </c>
      <c r="Q14" s="153">
        <v>18</v>
      </c>
      <c r="R14" s="150">
        <v>0</v>
      </c>
      <c r="S14" s="153">
        <v>8</v>
      </c>
      <c r="T14" s="44">
        <v>0</v>
      </c>
      <c r="U14" s="158">
        <v>5</v>
      </c>
      <c r="V14" s="44">
        <v>0</v>
      </c>
      <c r="W14" s="43">
        <f>G14+I14+K14+M14+O14+Q14+S14+U14</f>
        <v>191</v>
      </c>
      <c r="X14" s="96">
        <f>H14+J14+L14+N14+P14+R14+T14+V14</f>
        <v>0</v>
      </c>
      <c r="Y14" s="48"/>
      <c r="Z14" s="48"/>
      <c r="AA14" s="48"/>
      <c r="AB14" s="111" t="s">
        <v>44</v>
      </c>
      <c r="AC14" s="49">
        <v>1</v>
      </c>
      <c r="AD14" s="50">
        <v>0</v>
      </c>
      <c r="AE14" s="51">
        <v>4</v>
      </c>
      <c r="AF14" s="52">
        <v>2</v>
      </c>
      <c r="AG14" s="51">
        <f>SUM(AH14:AN14)</f>
        <v>0</v>
      </c>
      <c r="AH14" s="51"/>
      <c r="AI14" s="51"/>
      <c r="AJ14" s="51"/>
      <c r="AK14" s="51"/>
      <c r="AL14" s="51"/>
      <c r="AM14" s="51"/>
      <c r="AN14" s="51"/>
      <c r="AO14" s="52">
        <f>SUM(AP14:AV14)</f>
        <v>0</v>
      </c>
      <c r="AP14" s="51"/>
      <c r="AQ14" s="51"/>
      <c r="AR14" s="51"/>
      <c r="AS14" s="51"/>
      <c r="AT14" s="51"/>
      <c r="AU14" s="51"/>
      <c r="AV14" s="51"/>
      <c r="AW14" s="51">
        <f>SUM(AX14:BD14)</f>
        <v>12</v>
      </c>
      <c r="AX14" s="49">
        <v>8</v>
      </c>
      <c r="AY14" s="49"/>
      <c r="AZ14" s="49"/>
      <c r="BA14" s="49"/>
      <c r="BB14" s="49">
        <v>4</v>
      </c>
      <c r="BC14" s="49"/>
      <c r="BD14" s="49"/>
      <c r="BE14" s="52">
        <v>2</v>
      </c>
      <c r="BF14" s="49"/>
      <c r="BG14" s="49"/>
      <c r="BH14" s="49"/>
      <c r="BI14" s="49"/>
      <c r="BJ14" s="49">
        <v>1</v>
      </c>
      <c r="BK14" s="49"/>
      <c r="BL14" s="49"/>
      <c r="BM14" s="53" t="s">
        <v>42</v>
      </c>
      <c r="BN14" s="54" t="s">
        <v>42</v>
      </c>
      <c r="BO14" s="53" t="s">
        <v>42</v>
      </c>
      <c r="BP14" s="54" t="s">
        <v>42</v>
      </c>
      <c r="BQ14" s="53" t="s">
        <v>42</v>
      </c>
      <c r="BR14" s="54" t="s">
        <v>42</v>
      </c>
      <c r="BS14" s="53" t="s">
        <v>42</v>
      </c>
      <c r="BT14" s="54" t="s">
        <v>42</v>
      </c>
      <c r="BU14" s="53" t="s">
        <v>42</v>
      </c>
      <c r="BV14" s="54" t="s">
        <v>42</v>
      </c>
      <c r="BW14" s="58">
        <v>4</v>
      </c>
      <c r="BX14" s="59">
        <v>0</v>
      </c>
      <c r="BY14" s="53" t="s">
        <v>42</v>
      </c>
      <c r="BZ14" s="54" t="s">
        <v>42</v>
      </c>
      <c r="CA14" s="53" t="s">
        <v>42</v>
      </c>
      <c r="CB14" s="54" t="s">
        <v>42</v>
      </c>
      <c r="CC14" s="53" t="s">
        <v>42</v>
      </c>
      <c r="CD14" s="54" t="s">
        <v>42</v>
      </c>
      <c r="CE14" s="53" t="s">
        <v>42</v>
      </c>
      <c r="CF14" s="54" t="s">
        <v>42</v>
      </c>
      <c r="CG14" s="55">
        <f aca="true" t="shared" si="0" ref="CG14:CG25">SUM(AC14,AE14,BM14,BO14,BQ14,BS14,BU14,BW14,CC14,CE14)</f>
        <v>9</v>
      </c>
      <c r="CH14" s="56">
        <f aca="true" t="shared" si="1" ref="CH14:CH25">SUM(AD14,AF14,BN14,BP14,BR14,BT14,BV14,BX14,CD14,CF14)</f>
        <v>2</v>
      </c>
      <c r="CI14" s="49">
        <f>+C16+W16+CG14</f>
        <v>218</v>
      </c>
      <c r="CJ14" s="97">
        <f>+D16+X16+CH14</f>
        <v>4</v>
      </c>
    </row>
    <row r="15" spans="1:88" ht="12.75" customHeight="1">
      <c r="A15" s="6"/>
      <c r="B15" s="111" t="s">
        <v>43</v>
      </c>
      <c r="C15" s="49">
        <v>20</v>
      </c>
      <c r="D15" s="57">
        <v>0</v>
      </c>
      <c r="E15" s="49">
        <v>0</v>
      </c>
      <c r="F15" s="50">
        <v>0</v>
      </c>
      <c r="G15" s="154">
        <v>2</v>
      </c>
      <c r="H15" s="50">
        <v>0</v>
      </c>
      <c r="I15" s="154">
        <v>135</v>
      </c>
      <c r="J15" s="156">
        <v>0</v>
      </c>
      <c r="K15" s="154">
        <v>14</v>
      </c>
      <c r="L15" s="156">
        <v>0</v>
      </c>
      <c r="M15" s="49">
        <v>4</v>
      </c>
      <c r="N15" s="50">
        <v>0</v>
      </c>
      <c r="O15" s="49">
        <v>5</v>
      </c>
      <c r="P15" s="50">
        <v>0</v>
      </c>
      <c r="Q15" s="154">
        <v>18</v>
      </c>
      <c r="R15" s="156">
        <v>0</v>
      </c>
      <c r="S15" s="154">
        <v>8</v>
      </c>
      <c r="T15" s="148">
        <v>0</v>
      </c>
      <c r="U15" s="151">
        <v>5</v>
      </c>
      <c r="V15" s="50">
        <v>0</v>
      </c>
      <c r="W15" s="49">
        <f>G15+I15+K15+M15+O15+Q15+S15+U15</f>
        <v>191</v>
      </c>
      <c r="X15" s="97">
        <f>H15+J15+L15+N15+P15+R15+T15+V15</f>
        <v>0</v>
      </c>
      <c r="Y15" s="48"/>
      <c r="Z15" s="48"/>
      <c r="AA15" s="48"/>
      <c r="AB15" s="111" t="s">
        <v>46</v>
      </c>
      <c r="AC15" s="49">
        <v>2</v>
      </c>
      <c r="AD15" s="50">
        <v>0</v>
      </c>
      <c r="AE15" s="164">
        <v>24</v>
      </c>
      <c r="AF15" s="52">
        <v>12</v>
      </c>
      <c r="AG15" s="51">
        <f>SUM(AH15:AN15)</f>
        <v>0</v>
      </c>
      <c r="AH15" s="51"/>
      <c r="AI15" s="51"/>
      <c r="AJ15" s="51"/>
      <c r="AK15" s="51"/>
      <c r="AL15" s="51"/>
      <c r="AM15" s="51"/>
      <c r="AN15" s="51"/>
      <c r="AO15" s="52">
        <f>SUM(AP15:AV15)</f>
        <v>0</v>
      </c>
      <c r="AP15" s="51"/>
      <c r="AQ15" s="51"/>
      <c r="AR15" s="51"/>
      <c r="AS15" s="51"/>
      <c r="AT15" s="51"/>
      <c r="AU15" s="51"/>
      <c r="AV15" s="51"/>
      <c r="AW15" s="51">
        <f>SUM(AX15:BD15)</f>
        <v>19</v>
      </c>
      <c r="AX15" s="49">
        <v>8</v>
      </c>
      <c r="AY15" s="49">
        <v>4</v>
      </c>
      <c r="AZ15" s="49"/>
      <c r="BA15" s="49">
        <v>4</v>
      </c>
      <c r="BB15" s="49">
        <v>3</v>
      </c>
      <c r="BC15" s="49"/>
      <c r="BD15" s="49"/>
      <c r="BE15" s="50">
        <v>5</v>
      </c>
      <c r="BF15" s="49">
        <v>1</v>
      </c>
      <c r="BG15" s="49">
        <v>1</v>
      </c>
      <c r="BH15" s="49"/>
      <c r="BI15" s="49">
        <v>2</v>
      </c>
      <c r="BJ15" s="49">
        <v>0</v>
      </c>
      <c r="BK15" s="49"/>
      <c r="BL15" s="49"/>
      <c r="BM15" s="51">
        <v>3</v>
      </c>
      <c r="BN15" s="52">
        <v>1</v>
      </c>
      <c r="BO15" s="58">
        <v>1</v>
      </c>
      <c r="BP15" s="59">
        <v>1</v>
      </c>
      <c r="BQ15" s="51">
        <v>1</v>
      </c>
      <c r="BR15" s="52">
        <v>0</v>
      </c>
      <c r="BS15" s="53" t="s">
        <v>42</v>
      </c>
      <c r="BT15" s="54" t="s">
        <v>42</v>
      </c>
      <c r="BU15" s="60" t="s">
        <v>42</v>
      </c>
      <c r="BV15" s="54" t="s">
        <v>42</v>
      </c>
      <c r="BW15" s="51">
        <v>8</v>
      </c>
      <c r="BX15" s="52">
        <v>0</v>
      </c>
      <c r="BY15" s="53"/>
      <c r="BZ15" s="54"/>
      <c r="CA15" s="53">
        <v>4</v>
      </c>
      <c r="CB15" s="54">
        <v>4</v>
      </c>
      <c r="CC15" s="53" t="s">
        <v>42</v>
      </c>
      <c r="CD15" s="54" t="s">
        <v>42</v>
      </c>
      <c r="CE15" s="53" t="s">
        <v>42</v>
      </c>
      <c r="CF15" s="54" t="s">
        <v>42</v>
      </c>
      <c r="CG15" s="55">
        <f t="shared" si="0"/>
        <v>39</v>
      </c>
      <c r="CH15" s="56">
        <f t="shared" si="1"/>
        <v>14</v>
      </c>
      <c r="CI15" s="165">
        <f>+C18+W18+CG15</f>
        <v>246</v>
      </c>
      <c r="CJ15" s="97">
        <f>+D18+X18+CH15</f>
        <v>15</v>
      </c>
    </row>
    <row r="16" spans="1:88" ht="12.75" customHeight="1">
      <c r="A16" s="6"/>
      <c r="B16" s="111" t="s">
        <v>44</v>
      </c>
      <c r="C16" s="49">
        <v>20</v>
      </c>
      <c r="D16" s="57">
        <v>0</v>
      </c>
      <c r="E16" s="49">
        <v>0</v>
      </c>
      <c r="F16" s="50">
        <v>0</v>
      </c>
      <c r="G16" s="154">
        <v>1</v>
      </c>
      <c r="H16" s="50">
        <v>0</v>
      </c>
      <c r="I16" s="154">
        <v>135</v>
      </c>
      <c r="J16" s="156">
        <v>0</v>
      </c>
      <c r="K16" s="154">
        <v>14</v>
      </c>
      <c r="L16" s="156">
        <v>0</v>
      </c>
      <c r="M16" s="49">
        <v>4</v>
      </c>
      <c r="N16" s="50">
        <v>0</v>
      </c>
      <c r="O16" s="49">
        <v>5</v>
      </c>
      <c r="P16" s="50">
        <v>0</v>
      </c>
      <c r="Q16" s="154">
        <v>18</v>
      </c>
      <c r="R16" s="156">
        <v>2</v>
      </c>
      <c r="S16" s="154">
        <v>7</v>
      </c>
      <c r="T16" s="148">
        <v>0</v>
      </c>
      <c r="U16" s="151">
        <v>5</v>
      </c>
      <c r="V16" s="50">
        <v>0</v>
      </c>
      <c r="W16" s="49">
        <f aca="true" t="shared" si="2" ref="W16:W38">G16+I16+K16+M16+O16+Q16+S16+U16</f>
        <v>189</v>
      </c>
      <c r="X16" s="97">
        <f aca="true" t="shared" si="3" ref="X16:X38">H16+J16+L16+N16+P16+R16+T16+V16</f>
        <v>2</v>
      </c>
      <c r="Y16" s="61"/>
      <c r="Z16" s="61"/>
      <c r="AA16" s="61"/>
      <c r="AB16" s="111" t="s">
        <v>51</v>
      </c>
      <c r="AC16" s="53" t="s">
        <v>42</v>
      </c>
      <c r="AD16" s="54" t="s">
        <v>42</v>
      </c>
      <c r="AE16" s="51">
        <v>4</v>
      </c>
      <c r="AF16" s="52">
        <v>0</v>
      </c>
      <c r="AG16" s="53" t="s">
        <v>42</v>
      </c>
      <c r="AH16" s="53"/>
      <c r="AI16" s="53"/>
      <c r="AJ16" s="53"/>
      <c r="AK16" s="53"/>
      <c r="AL16" s="53"/>
      <c r="AM16" s="53"/>
      <c r="AN16" s="53"/>
      <c r="AO16" s="54" t="s">
        <v>42</v>
      </c>
      <c r="AP16" s="53"/>
      <c r="AQ16" s="53"/>
      <c r="AR16" s="53"/>
      <c r="AS16" s="53"/>
      <c r="AT16" s="53"/>
      <c r="AU16" s="53"/>
      <c r="AV16" s="53"/>
      <c r="AW16" s="53" t="s">
        <v>42</v>
      </c>
      <c r="AX16" s="53"/>
      <c r="AY16" s="53"/>
      <c r="AZ16" s="53"/>
      <c r="BA16" s="53"/>
      <c r="BB16" s="53"/>
      <c r="BC16" s="53"/>
      <c r="BD16" s="53"/>
      <c r="BE16" s="54" t="s">
        <v>42</v>
      </c>
      <c r="BF16" s="53"/>
      <c r="BG16" s="53"/>
      <c r="BH16" s="53"/>
      <c r="BI16" s="53"/>
      <c r="BJ16" s="53"/>
      <c r="BK16" s="53"/>
      <c r="BL16" s="53"/>
      <c r="BM16" s="53" t="s">
        <v>42</v>
      </c>
      <c r="BN16" s="54" t="s">
        <v>42</v>
      </c>
      <c r="BO16" s="53" t="s">
        <v>42</v>
      </c>
      <c r="BP16" s="54" t="s">
        <v>42</v>
      </c>
      <c r="BQ16" s="51">
        <v>3</v>
      </c>
      <c r="BR16" s="52">
        <v>0</v>
      </c>
      <c r="BS16" s="53" t="s">
        <v>42</v>
      </c>
      <c r="BT16" s="54" t="s">
        <v>42</v>
      </c>
      <c r="BU16" s="53" t="s">
        <v>42</v>
      </c>
      <c r="BV16" s="54" t="s">
        <v>42</v>
      </c>
      <c r="BW16" s="53" t="s">
        <v>42</v>
      </c>
      <c r="BX16" s="54" t="s">
        <v>42</v>
      </c>
      <c r="BY16" s="53" t="s">
        <v>42</v>
      </c>
      <c r="BZ16" s="54" t="s">
        <v>42</v>
      </c>
      <c r="CA16" s="53" t="s">
        <v>42</v>
      </c>
      <c r="CB16" s="54" t="s">
        <v>42</v>
      </c>
      <c r="CC16" s="53" t="s">
        <v>42</v>
      </c>
      <c r="CD16" s="54" t="s">
        <v>42</v>
      </c>
      <c r="CE16" s="53" t="s">
        <v>42</v>
      </c>
      <c r="CF16" s="54" t="s">
        <v>42</v>
      </c>
      <c r="CG16" s="55">
        <f t="shared" si="0"/>
        <v>7</v>
      </c>
      <c r="CH16" s="56">
        <f t="shared" si="1"/>
        <v>0</v>
      </c>
      <c r="CI16" s="49">
        <f aca="true" t="shared" si="4" ref="CI16:CJ23">+C23+W23+CG16</f>
        <v>218</v>
      </c>
      <c r="CJ16" s="97">
        <f t="shared" si="4"/>
        <v>0</v>
      </c>
    </row>
    <row r="17" spans="1:108" ht="12.75" customHeight="1">
      <c r="A17" s="6"/>
      <c r="B17" s="111" t="s">
        <v>45</v>
      </c>
      <c r="C17" s="49">
        <v>20</v>
      </c>
      <c r="D17" s="57">
        <v>0</v>
      </c>
      <c r="E17" s="49">
        <v>0</v>
      </c>
      <c r="F17" s="50">
        <v>0</v>
      </c>
      <c r="G17" s="154">
        <v>2</v>
      </c>
      <c r="H17" s="50">
        <v>0</v>
      </c>
      <c r="I17" s="154">
        <v>135</v>
      </c>
      <c r="J17" s="156">
        <v>0</v>
      </c>
      <c r="K17" s="154">
        <v>14</v>
      </c>
      <c r="L17" s="156">
        <v>0</v>
      </c>
      <c r="M17" s="49">
        <v>4</v>
      </c>
      <c r="N17" s="50">
        <v>0</v>
      </c>
      <c r="O17" s="49">
        <v>5</v>
      </c>
      <c r="P17" s="50">
        <v>0</v>
      </c>
      <c r="Q17" s="154">
        <v>18</v>
      </c>
      <c r="R17" s="156">
        <v>0</v>
      </c>
      <c r="S17" s="154">
        <v>8</v>
      </c>
      <c r="T17" s="148">
        <v>0</v>
      </c>
      <c r="U17" s="151">
        <v>5</v>
      </c>
      <c r="V17" s="50">
        <v>0</v>
      </c>
      <c r="W17" s="49">
        <f t="shared" si="2"/>
        <v>191</v>
      </c>
      <c r="X17" s="97">
        <f t="shared" si="3"/>
        <v>0</v>
      </c>
      <c r="Y17" s="48"/>
      <c r="Z17" s="48"/>
      <c r="AA17" s="48"/>
      <c r="AB17" s="111" t="s">
        <v>294</v>
      </c>
      <c r="AC17" s="53" t="s">
        <v>42</v>
      </c>
      <c r="AD17" s="54" t="s">
        <v>42</v>
      </c>
      <c r="AE17" s="53" t="s">
        <v>42</v>
      </c>
      <c r="AF17" s="54" t="s">
        <v>42</v>
      </c>
      <c r="AG17" s="53" t="s">
        <v>42</v>
      </c>
      <c r="AH17" s="53"/>
      <c r="AI17" s="53"/>
      <c r="AJ17" s="53"/>
      <c r="AK17" s="53"/>
      <c r="AL17" s="53"/>
      <c r="AM17" s="53"/>
      <c r="AN17" s="53"/>
      <c r="AO17" s="54" t="s">
        <v>42</v>
      </c>
      <c r="AP17" s="53"/>
      <c r="AQ17" s="53"/>
      <c r="AR17" s="53"/>
      <c r="AS17" s="53"/>
      <c r="AT17" s="53"/>
      <c r="AU17" s="53"/>
      <c r="AV17" s="53"/>
      <c r="AW17" s="53" t="s">
        <v>42</v>
      </c>
      <c r="AX17" s="53"/>
      <c r="AY17" s="53"/>
      <c r="AZ17" s="53"/>
      <c r="BA17" s="53"/>
      <c r="BB17" s="53"/>
      <c r="BC17" s="53"/>
      <c r="BD17" s="53"/>
      <c r="BE17" s="54" t="s">
        <v>42</v>
      </c>
      <c r="BF17" s="53"/>
      <c r="BG17" s="53"/>
      <c r="BH17" s="53"/>
      <c r="BI17" s="53"/>
      <c r="BJ17" s="53"/>
      <c r="BK17" s="53"/>
      <c r="BL17" s="53"/>
      <c r="BM17" s="53" t="s">
        <v>42</v>
      </c>
      <c r="BN17" s="54" t="s">
        <v>42</v>
      </c>
      <c r="BO17" s="53" t="s">
        <v>42</v>
      </c>
      <c r="BP17" s="54" t="s">
        <v>42</v>
      </c>
      <c r="BQ17" s="53" t="s">
        <v>42</v>
      </c>
      <c r="BR17" s="54" t="s">
        <v>42</v>
      </c>
      <c r="BS17" s="53" t="s">
        <v>42</v>
      </c>
      <c r="BT17" s="54" t="s">
        <v>42</v>
      </c>
      <c r="BU17" s="53" t="s">
        <v>42</v>
      </c>
      <c r="BV17" s="54" t="s">
        <v>42</v>
      </c>
      <c r="BW17" s="53" t="s">
        <v>42</v>
      </c>
      <c r="BX17" s="54" t="s">
        <v>42</v>
      </c>
      <c r="BY17" s="53"/>
      <c r="BZ17" s="53"/>
      <c r="CA17" s="54" t="s">
        <v>42</v>
      </c>
      <c r="CB17" s="53"/>
      <c r="CC17" s="53" t="s">
        <v>42</v>
      </c>
      <c r="CD17" s="54" t="s">
        <v>42</v>
      </c>
      <c r="CE17" s="53" t="s">
        <v>42</v>
      </c>
      <c r="CF17" s="54" t="s">
        <v>42</v>
      </c>
      <c r="CG17" s="55">
        <f t="shared" si="0"/>
        <v>0</v>
      </c>
      <c r="CH17" s="56">
        <f t="shared" si="1"/>
        <v>0</v>
      </c>
      <c r="CI17" s="49">
        <f t="shared" si="4"/>
        <v>211</v>
      </c>
      <c r="CJ17" s="97">
        <f t="shared" si="4"/>
        <v>0</v>
      </c>
      <c r="CK17" s="136"/>
      <c r="CL17" s="22"/>
      <c r="CM17" s="22"/>
      <c r="CN17" s="22"/>
      <c r="CO17" s="22"/>
      <c r="CP17" s="22"/>
      <c r="CQ17" s="22"/>
      <c r="CR17" s="22"/>
      <c r="CS17" s="22" t="s">
        <v>42</v>
      </c>
      <c r="CT17" s="53"/>
      <c r="CU17" s="53"/>
      <c r="CV17" s="53"/>
      <c r="CW17" s="53"/>
      <c r="CX17" s="53"/>
      <c r="CY17" s="53"/>
      <c r="CZ17" s="53"/>
      <c r="DA17" s="53" t="s">
        <v>42</v>
      </c>
      <c r="DB17" s="54" t="s">
        <v>42</v>
      </c>
      <c r="DC17" s="53" t="s">
        <v>42</v>
      </c>
      <c r="DD17" s="54" t="s">
        <v>42</v>
      </c>
    </row>
    <row r="18" spans="1:88" ht="12.75" customHeight="1">
      <c r="A18" s="6"/>
      <c r="B18" s="111" t="s">
        <v>46</v>
      </c>
      <c r="C18" s="49">
        <v>20</v>
      </c>
      <c r="D18" s="57">
        <v>0</v>
      </c>
      <c r="E18" s="49">
        <v>0</v>
      </c>
      <c r="F18" s="50">
        <v>0</v>
      </c>
      <c r="G18" s="154">
        <v>1</v>
      </c>
      <c r="H18" s="50">
        <v>0</v>
      </c>
      <c r="I18" s="154">
        <v>134</v>
      </c>
      <c r="J18" s="156">
        <v>0</v>
      </c>
      <c r="K18" s="154">
        <v>14</v>
      </c>
      <c r="L18" s="156">
        <v>1</v>
      </c>
      <c r="M18" s="49">
        <v>4</v>
      </c>
      <c r="N18" s="50">
        <v>0</v>
      </c>
      <c r="O18" s="49">
        <v>5</v>
      </c>
      <c r="P18" s="50">
        <v>0</v>
      </c>
      <c r="Q18" s="154">
        <v>18</v>
      </c>
      <c r="R18" s="156">
        <v>0</v>
      </c>
      <c r="S18" s="154">
        <v>6</v>
      </c>
      <c r="T18" s="148">
        <v>0</v>
      </c>
      <c r="U18" s="151">
        <v>5</v>
      </c>
      <c r="V18" s="50">
        <v>0</v>
      </c>
      <c r="W18" s="49">
        <f t="shared" si="2"/>
        <v>187</v>
      </c>
      <c r="X18" s="97">
        <f t="shared" si="3"/>
        <v>1</v>
      </c>
      <c r="Y18" s="48"/>
      <c r="Z18" s="48"/>
      <c r="AA18" s="48"/>
      <c r="AB18" s="111" t="s">
        <v>53</v>
      </c>
      <c r="AC18" s="53" t="s">
        <v>42</v>
      </c>
      <c r="AD18" s="54" t="s">
        <v>42</v>
      </c>
      <c r="AE18" s="51">
        <v>73</v>
      </c>
      <c r="AF18" s="52">
        <v>2</v>
      </c>
      <c r="AG18" s="51">
        <f>SUM(AH18:AN18)</f>
        <v>0</v>
      </c>
      <c r="AH18" s="51"/>
      <c r="AI18" s="51"/>
      <c r="AJ18" s="51"/>
      <c r="AK18" s="51"/>
      <c r="AL18" s="51"/>
      <c r="AM18" s="51"/>
      <c r="AN18" s="51"/>
      <c r="AO18" s="52">
        <f>SUM(AP18:AV18)</f>
        <v>0</v>
      </c>
      <c r="AP18" s="62"/>
      <c r="AQ18" s="62"/>
      <c r="AR18" s="62"/>
      <c r="AS18" s="62"/>
      <c r="AT18" s="62"/>
      <c r="AU18" s="62"/>
      <c r="AV18" s="62"/>
      <c r="AW18" s="51">
        <f>SUM(AX18:BD18)</f>
        <v>68</v>
      </c>
      <c r="AX18" s="49">
        <v>22</v>
      </c>
      <c r="AY18" s="49">
        <v>12</v>
      </c>
      <c r="AZ18" s="49">
        <v>8</v>
      </c>
      <c r="BA18" s="49">
        <v>16</v>
      </c>
      <c r="BB18" s="49"/>
      <c r="BC18" s="49"/>
      <c r="BD18" s="49">
        <v>10</v>
      </c>
      <c r="BE18" s="52">
        <f>SUM(BF18:BL18)</f>
        <v>1</v>
      </c>
      <c r="BF18" s="49">
        <v>1</v>
      </c>
      <c r="BG18" s="49">
        <v>0</v>
      </c>
      <c r="BH18" s="49">
        <v>0</v>
      </c>
      <c r="BI18" s="49">
        <v>0</v>
      </c>
      <c r="BJ18" s="49"/>
      <c r="BK18" s="49"/>
      <c r="BL18" s="49">
        <v>0</v>
      </c>
      <c r="BM18" s="53" t="s">
        <v>42</v>
      </c>
      <c r="BN18" s="54" t="s">
        <v>42</v>
      </c>
      <c r="BO18" s="53" t="s">
        <v>42</v>
      </c>
      <c r="BP18" s="54" t="s">
        <v>42</v>
      </c>
      <c r="BQ18" s="51">
        <v>3</v>
      </c>
      <c r="BR18" s="52">
        <v>0</v>
      </c>
      <c r="BS18" s="51">
        <v>14</v>
      </c>
      <c r="BT18" s="52">
        <v>0</v>
      </c>
      <c r="BU18" s="51">
        <v>23</v>
      </c>
      <c r="BV18" s="52">
        <v>0</v>
      </c>
      <c r="BW18" s="51">
        <v>14</v>
      </c>
      <c r="BX18" s="52">
        <v>0</v>
      </c>
      <c r="BY18" s="51"/>
      <c r="BZ18" s="52"/>
      <c r="CA18" s="51">
        <v>8</v>
      </c>
      <c r="CB18" s="52">
        <v>0</v>
      </c>
      <c r="CC18" s="53" t="s">
        <v>42</v>
      </c>
      <c r="CD18" s="54" t="s">
        <v>42</v>
      </c>
      <c r="CE18" s="53" t="s">
        <v>42</v>
      </c>
      <c r="CF18" s="54" t="s">
        <v>42</v>
      </c>
      <c r="CG18" s="55">
        <f t="shared" si="0"/>
        <v>127</v>
      </c>
      <c r="CH18" s="56">
        <f t="shared" si="1"/>
        <v>2</v>
      </c>
      <c r="CI18" s="49">
        <f t="shared" si="4"/>
        <v>333</v>
      </c>
      <c r="CJ18" s="97">
        <f t="shared" si="4"/>
        <v>2</v>
      </c>
    </row>
    <row r="19" spans="1:88" ht="12.75" customHeight="1">
      <c r="A19" s="6"/>
      <c r="B19" s="111" t="s">
        <v>47</v>
      </c>
      <c r="C19" s="49">
        <v>20</v>
      </c>
      <c r="D19" s="57">
        <v>0</v>
      </c>
      <c r="E19" s="49">
        <v>0</v>
      </c>
      <c r="F19" s="50">
        <v>0</v>
      </c>
      <c r="G19" s="154">
        <v>2</v>
      </c>
      <c r="H19" s="50">
        <v>0</v>
      </c>
      <c r="I19" s="154">
        <v>135</v>
      </c>
      <c r="J19" s="156">
        <v>0</v>
      </c>
      <c r="K19" s="154">
        <v>14</v>
      </c>
      <c r="L19" s="156">
        <v>0</v>
      </c>
      <c r="M19" s="49">
        <v>4</v>
      </c>
      <c r="N19" s="50">
        <v>0</v>
      </c>
      <c r="O19" s="49">
        <v>5</v>
      </c>
      <c r="P19" s="50">
        <v>0</v>
      </c>
      <c r="Q19" s="154">
        <v>18</v>
      </c>
      <c r="R19" s="156">
        <v>0</v>
      </c>
      <c r="S19" s="154">
        <v>8</v>
      </c>
      <c r="T19" s="148">
        <v>0</v>
      </c>
      <c r="U19" s="151">
        <v>5</v>
      </c>
      <c r="V19" s="50">
        <v>0</v>
      </c>
      <c r="W19" s="49">
        <f t="shared" si="2"/>
        <v>191</v>
      </c>
      <c r="X19" s="97">
        <f t="shared" si="3"/>
        <v>0</v>
      </c>
      <c r="Y19" s="48"/>
      <c r="Z19" s="48"/>
      <c r="AA19" s="48"/>
      <c r="AB19" s="111" t="s">
        <v>54</v>
      </c>
      <c r="AC19" s="53" t="s">
        <v>42</v>
      </c>
      <c r="AD19" s="54" t="s">
        <v>42</v>
      </c>
      <c r="AE19" s="51">
        <v>73</v>
      </c>
      <c r="AF19" s="52">
        <v>6</v>
      </c>
      <c r="AG19" s="51">
        <f>SUM(AH19:AN19)</f>
        <v>0</v>
      </c>
      <c r="AH19" s="51"/>
      <c r="AI19" s="51"/>
      <c r="AJ19" s="51"/>
      <c r="AK19" s="51"/>
      <c r="AL19" s="51"/>
      <c r="AM19" s="51"/>
      <c r="AN19" s="51"/>
      <c r="AO19" s="52">
        <f>SUM(AP19:AV19)</f>
        <v>0</v>
      </c>
      <c r="AP19" s="62"/>
      <c r="AQ19" s="62"/>
      <c r="AR19" s="62"/>
      <c r="AS19" s="62"/>
      <c r="AT19" s="62"/>
      <c r="AU19" s="62"/>
      <c r="AV19" s="62"/>
      <c r="AW19" s="51">
        <f>SUM(AX19:BD19)</f>
        <v>68</v>
      </c>
      <c r="AX19" s="49">
        <v>22</v>
      </c>
      <c r="AY19" s="49">
        <v>12</v>
      </c>
      <c r="AZ19" s="49">
        <v>8</v>
      </c>
      <c r="BA19" s="49">
        <v>16</v>
      </c>
      <c r="BB19" s="49"/>
      <c r="BC19" s="49"/>
      <c r="BD19" s="49">
        <v>10</v>
      </c>
      <c r="BE19" s="52">
        <v>4</v>
      </c>
      <c r="BF19" s="49">
        <v>0</v>
      </c>
      <c r="BG19" s="49">
        <v>0</v>
      </c>
      <c r="BH19" s="49">
        <v>1</v>
      </c>
      <c r="BI19" s="49">
        <v>1</v>
      </c>
      <c r="BJ19" s="49"/>
      <c r="BK19" s="49"/>
      <c r="BL19" s="49">
        <v>0</v>
      </c>
      <c r="BM19" s="51">
        <v>1</v>
      </c>
      <c r="BN19" s="52">
        <v>0</v>
      </c>
      <c r="BO19" s="51">
        <v>1</v>
      </c>
      <c r="BP19" s="52">
        <v>1</v>
      </c>
      <c r="BQ19" s="51">
        <v>3</v>
      </c>
      <c r="BR19" s="52">
        <v>0</v>
      </c>
      <c r="BS19" s="51">
        <v>14</v>
      </c>
      <c r="BT19" s="52">
        <v>2</v>
      </c>
      <c r="BU19" s="51">
        <v>23</v>
      </c>
      <c r="BV19" s="52">
        <v>2</v>
      </c>
      <c r="BW19" s="51">
        <v>14</v>
      </c>
      <c r="BX19" s="52">
        <v>0</v>
      </c>
      <c r="BY19" s="51"/>
      <c r="BZ19" s="52"/>
      <c r="CA19" s="51">
        <v>8</v>
      </c>
      <c r="CB19" s="52">
        <v>1</v>
      </c>
      <c r="CC19" s="53" t="s">
        <v>42</v>
      </c>
      <c r="CD19" s="54" t="s">
        <v>42</v>
      </c>
      <c r="CE19" s="53" t="s">
        <v>42</v>
      </c>
      <c r="CF19" s="54" t="s">
        <v>42</v>
      </c>
      <c r="CG19" s="55">
        <f t="shared" si="0"/>
        <v>129</v>
      </c>
      <c r="CH19" s="56">
        <f t="shared" si="1"/>
        <v>11</v>
      </c>
      <c r="CI19" s="49">
        <f t="shared" si="4"/>
        <v>335</v>
      </c>
      <c r="CJ19" s="97">
        <f t="shared" si="4"/>
        <v>11</v>
      </c>
    </row>
    <row r="20" spans="1:88" ht="12.75" customHeight="1">
      <c r="A20" s="6"/>
      <c r="B20" s="111" t="s">
        <v>48</v>
      </c>
      <c r="C20" s="49">
        <v>20</v>
      </c>
      <c r="D20" s="57">
        <v>0</v>
      </c>
      <c r="E20" s="49">
        <v>0</v>
      </c>
      <c r="F20" s="50">
        <v>0</v>
      </c>
      <c r="G20" s="154">
        <v>0</v>
      </c>
      <c r="H20" s="50">
        <v>0</v>
      </c>
      <c r="I20" s="154">
        <v>135</v>
      </c>
      <c r="J20" s="156">
        <v>0</v>
      </c>
      <c r="K20" s="154">
        <v>14</v>
      </c>
      <c r="L20" s="156">
        <v>0</v>
      </c>
      <c r="M20" s="49">
        <v>4</v>
      </c>
      <c r="N20" s="50">
        <v>0</v>
      </c>
      <c r="O20" s="49">
        <v>5</v>
      </c>
      <c r="P20" s="50">
        <v>0</v>
      </c>
      <c r="Q20" s="154">
        <v>0</v>
      </c>
      <c r="R20" s="156">
        <v>0</v>
      </c>
      <c r="S20" s="154">
        <v>8</v>
      </c>
      <c r="T20" s="148">
        <v>0</v>
      </c>
      <c r="U20" s="151">
        <v>5</v>
      </c>
      <c r="V20" s="50">
        <v>0</v>
      </c>
      <c r="W20" s="49">
        <f t="shared" si="2"/>
        <v>171</v>
      </c>
      <c r="X20" s="97">
        <f t="shared" si="3"/>
        <v>0</v>
      </c>
      <c r="Y20" s="48"/>
      <c r="Z20" s="48"/>
      <c r="AA20" s="48"/>
      <c r="AB20" s="111" t="s">
        <v>55</v>
      </c>
      <c r="AC20" s="53" t="s">
        <v>42</v>
      </c>
      <c r="AD20" s="54" t="s">
        <v>42</v>
      </c>
      <c r="AE20" s="51">
        <v>73</v>
      </c>
      <c r="AF20" s="52">
        <v>0</v>
      </c>
      <c r="AG20" s="51">
        <f>SUM(AH20:AN20)</f>
        <v>0</v>
      </c>
      <c r="AH20" s="58"/>
      <c r="AI20" s="58"/>
      <c r="AJ20" s="58"/>
      <c r="AK20" s="58"/>
      <c r="AL20" s="58"/>
      <c r="AM20" s="58"/>
      <c r="AN20" s="58"/>
      <c r="AO20" s="52">
        <f>SUM(AP20:AV20)</f>
        <v>0</v>
      </c>
      <c r="AP20" s="62"/>
      <c r="AQ20" s="62"/>
      <c r="AR20" s="62"/>
      <c r="AS20" s="62"/>
      <c r="AT20" s="62"/>
      <c r="AU20" s="62"/>
      <c r="AV20" s="62"/>
      <c r="AW20" s="51">
        <f>SUM(AX20:BD20)</f>
        <v>68</v>
      </c>
      <c r="AX20" s="49">
        <v>22</v>
      </c>
      <c r="AY20" s="49">
        <v>12</v>
      </c>
      <c r="AZ20" s="49">
        <v>8</v>
      </c>
      <c r="BA20" s="49">
        <v>16</v>
      </c>
      <c r="BB20" s="49"/>
      <c r="BC20" s="49"/>
      <c r="BD20" s="49">
        <v>10</v>
      </c>
      <c r="BE20" s="52">
        <f>SUM(BF20:BL20)</f>
        <v>0</v>
      </c>
      <c r="BF20" s="49">
        <v>0</v>
      </c>
      <c r="BG20" s="49">
        <v>0</v>
      </c>
      <c r="BH20" s="49">
        <v>0</v>
      </c>
      <c r="BI20" s="49">
        <v>0</v>
      </c>
      <c r="BJ20" s="49"/>
      <c r="BK20" s="49"/>
      <c r="BL20" s="49">
        <v>0</v>
      </c>
      <c r="BM20" s="53" t="s">
        <v>42</v>
      </c>
      <c r="BN20" s="54" t="s">
        <v>42</v>
      </c>
      <c r="BO20" s="53" t="s">
        <v>42</v>
      </c>
      <c r="BP20" s="54" t="s">
        <v>42</v>
      </c>
      <c r="BQ20" s="51">
        <v>3</v>
      </c>
      <c r="BR20" s="52">
        <v>0</v>
      </c>
      <c r="BS20" s="51">
        <v>8</v>
      </c>
      <c r="BT20" s="52">
        <v>0</v>
      </c>
      <c r="BU20" s="51">
        <v>23</v>
      </c>
      <c r="BV20" s="52">
        <v>0</v>
      </c>
      <c r="BW20" s="51">
        <v>14</v>
      </c>
      <c r="BX20" s="52">
        <v>0</v>
      </c>
      <c r="BY20" s="51"/>
      <c r="BZ20" s="52"/>
      <c r="CA20" s="51">
        <v>8</v>
      </c>
      <c r="CB20" s="52">
        <v>0</v>
      </c>
      <c r="CC20" s="53" t="s">
        <v>42</v>
      </c>
      <c r="CD20" s="54" t="s">
        <v>42</v>
      </c>
      <c r="CE20" s="51">
        <v>9</v>
      </c>
      <c r="CF20" s="52">
        <v>0</v>
      </c>
      <c r="CG20" s="55">
        <f t="shared" si="0"/>
        <v>130</v>
      </c>
      <c r="CH20" s="56">
        <f t="shared" si="1"/>
        <v>0</v>
      </c>
      <c r="CI20" s="49">
        <f t="shared" si="4"/>
        <v>336</v>
      </c>
      <c r="CJ20" s="97">
        <f t="shared" si="4"/>
        <v>0</v>
      </c>
    </row>
    <row r="21" spans="1:88" ht="12.75" customHeight="1">
      <c r="A21" s="6"/>
      <c r="B21" s="111" t="s">
        <v>49</v>
      </c>
      <c r="C21" s="49">
        <v>20</v>
      </c>
      <c r="D21" s="57">
        <v>0</v>
      </c>
      <c r="E21" s="49">
        <v>0</v>
      </c>
      <c r="F21" s="50">
        <v>0</v>
      </c>
      <c r="G21" s="154">
        <v>2</v>
      </c>
      <c r="H21" s="50">
        <v>0</v>
      </c>
      <c r="I21" s="154">
        <v>135</v>
      </c>
      <c r="J21" s="156">
        <v>0</v>
      </c>
      <c r="K21" s="154">
        <v>14</v>
      </c>
      <c r="L21" s="156">
        <v>0</v>
      </c>
      <c r="M21" s="49">
        <v>4</v>
      </c>
      <c r="N21" s="50">
        <v>0</v>
      </c>
      <c r="O21" s="49">
        <v>5</v>
      </c>
      <c r="P21" s="50">
        <v>0</v>
      </c>
      <c r="Q21" s="154">
        <v>18</v>
      </c>
      <c r="R21" s="156">
        <v>0</v>
      </c>
      <c r="S21" s="154">
        <v>8</v>
      </c>
      <c r="T21" s="148">
        <v>0</v>
      </c>
      <c r="U21" s="151">
        <v>5</v>
      </c>
      <c r="V21" s="50">
        <v>0</v>
      </c>
      <c r="W21" s="49">
        <f t="shared" si="2"/>
        <v>191</v>
      </c>
      <c r="X21" s="97">
        <f t="shared" si="3"/>
        <v>0</v>
      </c>
      <c r="Y21" s="48"/>
      <c r="Z21" s="48"/>
      <c r="AA21" s="48"/>
      <c r="AB21" s="111" t="s">
        <v>56</v>
      </c>
      <c r="AC21" s="53" t="s">
        <v>42</v>
      </c>
      <c r="AD21" s="54" t="s">
        <v>42</v>
      </c>
      <c r="AE21" s="53" t="s">
        <v>42</v>
      </c>
      <c r="AF21" s="54" t="s">
        <v>42</v>
      </c>
      <c r="AG21" s="53" t="s">
        <v>42</v>
      </c>
      <c r="AH21" s="53"/>
      <c r="AI21" s="53"/>
      <c r="AJ21" s="53"/>
      <c r="AK21" s="53"/>
      <c r="AL21" s="53"/>
      <c r="AM21" s="53"/>
      <c r="AN21" s="53"/>
      <c r="AO21" s="54" t="s">
        <v>42</v>
      </c>
      <c r="AP21" s="53"/>
      <c r="AQ21" s="53"/>
      <c r="AR21" s="53"/>
      <c r="AS21" s="53"/>
      <c r="AT21" s="53"/>
      <c r="AU21" s="53"/>
      <c r="AV21" s="53"/>
      <c r="AW21" s="53" t="s">
        <v>42</v>
      </c>
      <c r="AX21" s="53"/>
      <c r="AY21" s="53"/>
      <c r="AZ21" s="53"/>
      <c r="BA21" s="53"/>
      <c r="BB21" s="53"/>
      <c r="BC21" s="53"/>
      <c r="BD21" s="53"/>
      <c r="BE21" s="54" t="s">
        <v>42</v>
      </c>
      <c r="BF21" s="53"/>
      <c r="BG21" s="53"/>
      <c r="BH21" s="53"/>
      <c r="BI21" s="53"/>
      <c r="BJ21" s="53"/>
      <c r="BK21" s="53"/>
      <c r="BL21" s="53"/>
      <c r="BM21" s="53" t="s">
        <v>42</v>
      </c>
      <c r="BN21" s="54" t="s">
        <v>42</v>
      </c>
      <c r="BO21" s="53" t="s">
        <v>42</v>
      </c>
      <c r="BP21" s="54" t="s">
        <v>42</v>
      </c>
      <c r="BQ21" s="53" t="s">
        <v>42</v>
      </c>
      <c r="BR21" s="54" t="s">
        <v>42</v>
      </c>
      <c r="BS21" s="53" t="s">
        <v>42</v>
      </c>
      <c r="BT21" s="54" t="s">
        <v>42</v>
      </c>
      <c r="BU21" s="51">
        <v>23</v>
      </c>
      <c r="BV21" s="59">
        <v>0</v>
      </c>
      <c r="BW21" s="53" t="s">
        <v>42</v>
      </c>
      <c r="BX21" s="54" t="s">
        <v>42</v>
      </c>
      <c r="BY21" s="53" t="s">
        <v>42</v>
      </c>
      <c r="BZ21" s="54" t="s">
        <v>42</v>
      </c>
      <c r="CA21" s="53" t="s">
        <v>42</v>
      </c>
      <c r="CB21" s="54" t="s">
        <v>42</v>
      </c>
      <c r="CC21" s="53" t="s">
        <v>42</v>
      </c>
      <c r="CD21" s="54" t="s">
        <v>42</v>
      </c>
      <c r="CE21" s="53" t="s">
        <v>42</v>
      </c>
      <c r="CF21" s="54" t="s">
        <v>42</v>
      </c>
      <c r="CG21" s="55">
        <f t="shared" si="0"/>
        <v>23</v>
      </c>
      <c r="CH21" s="56">
        <f t="shared" si="1"/>
        <v>0</v>
      </c>
      <c r="CI21" s="49">
        <f t="shared" si="4"/>
        <v>233</v>
      </c>
      <c r="CJ21" s="97">
        <f t="shared" si="4"/>
        <v>0</v>
      </c>
    </row>
    <row r="22" spans="1:88" ht="12.75" customHeight="1">
      <c r="A22" s="63"/>
      <c r="B22" s="111" t="s">
        <v>50</v>
      </c>
      <c r="C22" s="49">
        <v>20</v>
      </c>
      <c r="D22" s="57">
        <v>0</v>
      </c>
      <c r="E22" s="49">
        <v>0</v>
      </c>
      <c r="F22" s="50">
        <v>0</v>
      </c>
      <c r="G22" s="154">
        <v>2</v>
      </c>
      <c r="H22" s="50">
        <v>0</v>
      </c>
      <c r="I22" s="154">
        <v>135</v>
      </c>
      <c r="J22" s="156">
        <v>0</v>
      </c>
      <c r="K22" s="154">
        <v>14</v>
      </c>
      <c r="L22" s="156">
        <v>0</v>
      </c>
      <c r="M22" s="49">
        <v>4</v>
      </c>
      <c r="N22" s="50">
        <v>0</v>
      </c>
      <c r="O22" s="49">
        <v>5</v>
      </c>
      <c r="P22" s="50">
        <v>0</v>
      </c>
      <c r="Q22" s="154">
        <v>18</v>
      </c>
      <c r="R22" s="156">
        <v>0</v>
      </c>
      <c r="S22" s="154">
        <v>8</v>
      </c>
      <c r="T22" s="148">
        <v>0</v>
      </c>
      <c r="U22" s="151">
        <v>5</v>
      </c>
      <c r="V22" s="50">
        <v>0</v>
      </c>
      <c r="W22" s="49">
        <f t="shared" si="2"/>
        <v>191</v>
      </c>
      <c r="X22" s="97">
        <f t="shared" si="3"/>
        <v>0</v>
      </c>
      <c r="Y22" s="48"/>
      <c r="Z22" s="48"/>
      <c r="AA22" s="63"/>
      <c r="AB22" s="111" t="s">
        <v>57</v>
      </c>
      <c r="AC22" s="53" t="s">
        <v>42</v>
      </c>
      <c r="AD22" s="54" t="s">
        <v>42</v>
      </c>
      <c r="AE22" s="51">
        <v>73</v>
      </c>
      <c r="AF22" s="52">
        <v>7</v>
      </c>
      <c r="AG22" s="51">
        <f>SUM(AH22:AN22)</f>
        <v>0</v>
      </c>
      <c r="AH22" s="51"/>
      <c r="AI22" s="51"/>
      <c r="AJ22" s="51"/>
      <c r="AK22" s="51"/>
      <c r="AL22" s="51"/>
      <c r="AM22" s="51"/>
      <c r="AN22" s="51"/>
      <c r="AO22" s="52">
        <f>SUM(AP22:AV22)</f>
        <v>0</v>
      </c>
      <c r="AP22" s="62"/>
      <c r="AQ22" s="62"/>
      <c r="AR22" s="62"/>
      <c r="AS22" s="62"/>
      <c r="AT22" s="62"/>
      <c r="AU22" s="62"/>
      <c r="AV22" s="62"/>
      <c r="AW22" s="51">
        <f>SUM(AX22:BD22)</f>
        <v>68</v>
      </c>
      <c r="AX22" s="49">
        <v>22</v>
      </c>
      <c r="AY22" s="49">
        <v>12</v>
      </c>
      <c r="AZ22" s="49">
        <v>8</v>
      </c>
      <c r="BA22" s="49">
        <v>16</v>
      </c>
      <c r="BB22" s="49"/>
      <c r="BC22" s="49"/>
      <c r="BD22" s="49">
        <v>10</v>
      </c>
      <c r="BE22" s="52">
        <v>5</v>
      </c>
      <c r="BF22" s="49">
        <v>2</v>
      </c>
      <c r="BG22" s="49">
        <v>1</v>
      </c>
      <c r="BH22" s="49">
        <v>0</v>
      </c>
      <c r="BI22" s="49">
        <v>0</v>
      </c>
      <c r="BJ22" s="49"/>
      <c r="BK22" s="49"/>
      <c r="BL22" s="49">
        <v>0</v>
      </c>
      <c r="BM22" s="53" t="s">
        <v>42</v>
      </c>
      <c r="BN22" s="54" t="s">
        <v>42</v>
      </c>
      <c r="BO22" s="51">
        <v>6</v>
      </c>
      <c r="BP22" s="52">
        <v>1</v>
      </c>
      <c r="BQ22" s="51">
        <v>3</v>
      </c>
      <c r="BR22" s="52">
        <v>0</v>
      </c>
      <c r="BS22" s="51">
        <v>14</v>
      </c>
      <c r="BT22" s="52">
        <v>5</v>
      </c>
      <c r="BU22" s="51">
        <v>23</v>
      </c>
      <c r="BV22" s="52">
        <v>1</v>
      </c>
      <c r="BW22" s="51">
        <v>14</v>
      </c>
      <c r="BX22" s="52">
        <v>0</v>
      </c>
      <c r="BY22" s="51"/>
      <c r="BZ22" s="52"/>
      <c r="CA22" s="51">
        <v>8</v>
      </c>
      <c r="CB22" s="52">
        <v>1</v>
      </c>
      <c r="CC22" s="53" t="s">
        <v>42</v>
      </c>
      <c r="CD22" s="54" t="s">
        <v>42</v>
      </c>
      <c r="CE22" s="51">
        <v>9</v>
      </c>
      <c r="CF22" s="52">
        <v>0</v>
      </c>
      <c r="CG22" s="55">
        <f t="shared" si="0"/>
        <v>142</v>
      </c>
      <c r="CH22" s="56">
        <f t="shared" si="1"/>
        <v>14</v>
      </c>
      <c r="CI22" s="49">
        <f t="shared" si="4"/>
        <v>348</v>
      </c>
      <c r="CJ22" s="97">
        <f t="shared" si="4"/>
        <v>14</v>
      </c>
    </row>
    <row r="23" spans="1:88" ht="12.75" customHeight="1">
      <c r="A23" s="64"/>
      <c r="B23" s="111" t="s">
        <v>51</v>
      </c>
      <c r="C23" s="49">
        <v>20</v>
      </c>
      <c r="D23" s="57">
        <v>0</v>
      </c>
      <c r="E23" s="49">
        <v>0</v>
      </c>
      <c r="F23" s="50">
        <v>0</v>
      </c>
      <c r="G23" s="154">
        <v>2</v>
      </c>
      <c r="H23" s="50">
        <v>0</v>
      </c>
      <c r="I23" s="154">
        <v>135</v>
      </c>
      <c r="J23" s="156">
        <v>0</v>
      </c>
      <c r="K23" s="154">
        <v>14</v>
      </c>
      <c r="L23" s="156">
        <v>0</v>
      </c>
      <c r="M23" s="49">
        <v>4</v>
      </c>
      <c r="N23" s="50">
        <v>0</v>
      </c>
      <c r="O23" s="49">
        <v>5</v>
      </c>
      <c r="P23" s="50">
        <v>0</v>
      </c>
      <c r="Q23" s="154">
        <v>18</v>
      </c>
      <c r="R23" s="156">
        <v>0</v>
      </c>
      <c r="S23" s="154">
        <v>8</v>
      </c>
      <c r="T23" s="148">
        <v>0</v>
      </c>
      <c r="U23" s="151">
        <v>5</v>
      </c>
      <c r="V23" s="50">
        <v>0</v>
      </c>
      <c r="W23" s="49">
        <f t="shared" si="2"/>
        <v>191</v>
      </c>
      <c r="X23" s="97">
        <f t="shared" si="3"/>
        <v>0</v>
      </c>
      <c r="Y23" s="48"/>
      <c r="Z23" s="48"/>
      <c r="AA23" s="64"/>
      <c r="AB23" s="111" t="s">
        <v>58</v>
      </c>
      <c r="AC23" s="53" t="s">
        <v>42</v>
      </c>
      <c r="AD23" s="54" t="s">
        <v>42</v>
      </c>
      <c r="AE23" s="51">
        <v>73</v>
      </c>
      <c r="AF23" s="52">
        <v>18</v>
      </c>
      <c r="AG23" s="51">
        <f>SUM(AH23:AN23)</f>
        <v>0</v>
      </c>
      <c r="AH23" s="51"/>
      <c r="AI23" s="51"/>
      <c r="AJ23" s="51"/>
      <c r="AK23" s="51"/>
      <c r="AL23" s="51"/>
      <c r="AM23" s="51"/>
      <c r="AN23" s="51"/>
      <c r="AO23" s="52">
        <f>SUM(AP23:AV23)</f>
        <v>0</v>
      </c>
      <c r="AP23" s="62"/>
      <c r="AQ23" s="62"/>
      <c r="AR23" s="62"/>
      <c r="AS23" s="62"/>
      <c r="AT23" s="62"/>
      <c r="AU23" s="62"/>
      <c r="AV23" s="62"/>
      <c r="AW23" s="51">
        <f>SUM(AX23:BD23)</f>
        <v>68</v>
      </c>
      <c r="AX23" s="49">
        <v>22</v>
      </c>
      <c r="AY23" s="49">
        <v>12</v>
      </c>
      <c r="AZ23" s="49">
        <v>8</v>
      </c>
      <c r="BA23" s="49">
        <v>16</v>
      </c>
      <c r="BB23" s="49"/>
      <c r="BC23" s="49"/>
      <c r="BD23" s="49">
        <v>10</v>
      </c>
      <c r="BE23" s="52">
        <v>12</v>
      </c>
      <c r="BF23" s="49">
        <v>2</v>
      </c>
      <c r="BG23" s="49">
        <v>0</v>
      </c>
      <c r="BH23" s="49">
        <v>1</v>
      </c>
      <c r="BI23" s="49">
        <v>2</v>
      </c>
      <c r="BJ23" s="49"/>
      <c r="BK23" s="49"/>
      <c r="BL23" s="49">
        <v>2</v>
      </c>
      <c r="BM23" s="51">
        <v>1</v>
      </c>
      <c r="BN23" s="52">
        <v>0</v>
      </c>
      <c r="BO23" s="51">
        <v>5</v>
      </c>
      <c r="BP23" s="52">
        <v>3</v>
      </c>
      <c r="BQ23" s="51">
        <v>3</v>
      </c>
      <c r="BR23" s="52">
        <v>1</v>
      </c>
      <c r="BS23" s="51">
        <v>14</v>
      </c>
      <c r="BT23" s="52">
        <v>3</v>
      </c>
      <c r="BU23" s="51">
        <v>23</v>
      </c>
      <c r="BV23" s="52">
        <v>2</v>
      </c>
      <c r="BW23" s="51">
        <v>14</v>
      </c>
      <c r="BX23" s="52">
        <v>2</v>
      </c>
      <c r="BY23" s="51"/>
      <c r="BZ23" s="52"/>
      <c r="CA23" s="51">
        <v>8</v>
      </c>
      <c r="CB23" s="52">
        <v>0</v>
      </c>
      <c r="CC23" s="53" t="s">
        <v>42</v>
      </c>
      <c r="CD23" s="54" t="s">
        <v>42</v>
      </c>
      <c r="CE23" s="51">
        <v>9</v>
      </c>
      <c r="CF23" s="52">
        <v>0</v>
      </c>
      <c r="CG23" s="55">
        <f t="shared" si="0"/>
        <v>142</v>
      </c>
      <c r="CH23" s="56">
        <f t="shared" si="1"/>
        <v>29</v>
      </c>
      <c r="CI23" s="49">
        <f t="shared" si="4"/>
        <v>348</v>
      </c>
      <c r="CJ23" s="97">
        <f t="shared" si="4"/>
        <v>29</v>
      </c>
    </row>
    <row r="24" spans="1:88" ht="12.75" customHeight="1">
      <c r="A24" s="64"/>
      <c r="B24" s="111" t="s">
        <v>52</v>
      </c>
      <c r="C24" s="49">
        <v>20</v>
      </c>
      <c r="D24" s="57">
        <v>0</v>
      </c>
      <c r="E24" s="49">
        <v>0</v>
      </c>
      <c r="F24" s="50">
        <v>0</v>
      </c>
      <c r="G24" s="154">
        <v>2</v>
      </c>
      <c r="H24" s="50">
        <v>0</v>
      </c>
      <c r="I24" s="154">
        <v>135</v>
      </c>
      <c r="J24" s="156">
        <v>0</v>
      </c>
      <c r="K24" s="154">
        <v>14</v>
      </c>
      <c r="L24" s="156">
        <v>0</v>
      </c>
      <c r="M24" s="49">
        <v>4</v>
      </c>
      <c r="N24" s="50">
        <v>0</v>
      </c>
      <c r="O24" s="49">
        <v>5</v>
      </c>
      <c r="P24" s="50">
        <v>0</v>
      </c>
      <c r="Q24" s="154">
        <v>18</v>
      </c>
      <c r="R24" s="156">
        <v>0</v>
      </c>
      <c r="S24" s="154">
        <v>8</v>
      </c>
      <c r="T24" s="148">
        <v>0</v>
      </c>
      <c r="U24" s="151">
        <v>5</v>
      </c>
      <c r="V24" s="50">
        <v>0</v>
      </c>
      <c r="W24" s="49">
        <f t="shared" si="2"/>
        <v>191</v>
      </c>
      <c r="X24" s="97">
        <f t="shared" si="3"/>
        <v>0</v>
      </c>
      <c r="Y24" s="48"/>
      <c r="Z24" s="48"/>
      <c r="AA24" s="64"/>
      <c r="AB24" s="116" t="s">
        <v>65</v>
      </c>
      <c r="AC24" s="53" t="s">
        <v>42</v>
      </c>
      <c r="AD24" s="54" t="s">
        <v>42</v>
      </c>
      <c r="AE24" s="51">
        <v>66</v>
      </c>
      <c r="AF24" s="52">
        <v>19</v>
      </c>
      <c r="AG24" s="22"/>
      <c r="AH24" s="22"/>
      <c r="AI24" s="22"/>
      <c r="AJ24" s="22"/>
      <c r="AK24" s="22"/>
      <c r="AL24" s="22"/>
      <c r="AM24" s="22"/>
      <c r="AN24" s="22"/>
      <c r="AO24" s="41"/>
      <c r="AP24" s="40"/>
      <c r="AQ24" s="40"/>
      <c r="AR24" s="40"/>
      <c r="AS24" s="40"/>
      <c r="AT24" s="40"/>
      <c r="AU24" s="40"/>
      <c r="AV24" s="40"/>
      <c r="AW24" s="22"/>
      <c r="AX24" s="40"/>
      <c r="AY24" s="40"/>
      <c r="AZ24" s="40"/>
      <c r="BA24" s="40"/>
      <c r="BB24" s="40"/>
      <c r="BC24" s="40"/>
      <c r="BD24" s="40"/>
      <c r="BE24" s="41"/>
      <c r="BF24" s="40"/>
      <c r="BG24" s="40"/>
      <c r="BH24" s="40"/>
      <c r="BI24" s="40"/>
      <c r="BJ24" s="40"/>
      <c r="BK24" s="40"/>
      <c r="BL24" s="40"/>
      <c r="BM24" s="53" t="s">
        <v>42</v>
      </c>
      <c r="BN24" s="54" t="s">
        <v>42</v>
      </c>
      <c r="BO24" s="51">
        <v>12</v>
      </c>
      <c r="BP24" s="52">
        <v>3</v>
      </c>
      <c r="BQ24" s="53" t="s">
        <v>42</v>
      </c>
      <c r="BR24" s="54" t="s">
        <v>42</v>
      </c>
      <c r="BS24" s="53" t="s">
        <v>42</v>
      </c>
      <c r="BT24" s="54" t="s">
        <v>42</v>
      </c>
      <c r="BU24" s="51">
        <v>5</v>
      </c>
      <c r="BV24" s="52">
        <v>3</v>
      </c>
      <c r="BW24" s="58">
        <v>4</v>
      </c>
      <c r="BX24" s="59">
        <v>0</v>
      </c>
      <c r="BY24" s="22"/>
      <c r="BZ24" s="41"/>
      <c r="CA24" s="22"/>
      <c r="CB24" s="41"/>
      <c r="CC24" s="53" t="s">
        <v>42</v>
      </c>
      <c r="CD24" s="54" t="s">
        <v>42</v>
      </c>
      <c r="CE24" s="53" t="s">
        <v>42</v>
      </c>
      <c r="CF24" s="54" t="s">
        <v>42</v>
      </c>
      <c r="CG24" s="55">
        <f t="shared" si="0"/>
        <v>87</v>
      </c>
      <c r="CH24" s="56">
        <f t="shared" si="1"/>
        <v>25</v>
      </c>
      <c r="CI24" s="49">
        <f>+C37+W37+CG24</f>
        <v>282</v>
      </c>
      <c r="CJ24" s="97">
        <f>+D37+X37+CH24</f>
        <v>29</v>
      </c>
    </row>
    <row r="25" spans="1:88" ht="12.75" customHeight="1">
      <c r="A25" s="6"/>
      <c r="B25" s="111" t="s">
        <v>53</v>
      </c>
      <c r="C25" s="49">
        <v>20</v>
      </c>
      <c r="D25" s="57">
        <v>0</v>
      </c>
      <c r="E25" s="49">
        <v>0</v>
      </c>
      <c r="F25" s="50">
        <v>0</v>
      </c>
      <c r="G25" s="154">
        <v>2</v>
      </c>
      <c r="H25" s="50">
        <v>0</v>
      </c>
      <c r="I25" s="154">
        <v>135</v>
      </c>
      <c r="J25" s="156">
        <v>0</v>
      </c>
      <c r="K25" s="154">
        <v>14</v>
      </c>
      <c r="L25" s="156">
        <v>0</v>
      </c>
      <c r="M25" s="49">
        <v>4</v>
      </c>
      <c r="N25" s="50">
        <v>0</v>
      </c>
      <c r="O25" s="49">
        <v>5</v>
      </c>
      <c r="P25" s="50">
        <v>0</v>
      </c>
      <c r="Q25" s="154">
        <v>17</v>
      </c>
      <c r="R25" s="156">
        <v>0</v>
      </c>
      <c r="S25" s="154">
        <v>4</v>
      </c>
      <c r="T25" s="148">
        <v>0</v>
      </c>
      <c r="U25" s="151">
        <v>5</v>
      </c>
      <c r="V25" s="50">
        <v>0</v>
      </c>
      <c r="W25" s="49">
        <f t="shared" si="2"/>
        <v>186</v>
      </c>
      <c r="X25" s="97">
        <f t="shared" si="3"/>
        <v>0</v>
      </c>
      <c r="Y25" s="48"/>
      <c r="Z25" s="48"/>
      <c r="AA25" s="48"/>
      <c r="AB25" s="115" t="s">
        <v>66</v>
      </c>
      <c r="AC25" s="53" t="s">
        <v>42</v>
      </c>
      <c r="AD25" s="54" t="s">
        <v>42</v>
      </c>
      <c r="AE25" s="164">
        <v>16</v>
      </c>
      <c r="AF25" s="52">
        <v>5</v>
      </c>
      <c r="AG25" s="22"/>
      <c r="AH25" s="22"/>
      <c r="AI25" s="22"/>
      <c r="AJ25" s="22"/>
      <c r="AK25" s="22"/>
      <c r="AL25" s="22"/>
      <c r="AM25" s="22"/>
      <c r="AN25" s="22"/>
      <c r="AO25" s="41"/>
      <c r="AP25" s="40"/>
      <c r="AQ25" s="40"/>
      <c r="AR25" s="40"/>
      <c r="AS25" s="40"/>
      <c r="AT25" s="40"/>
      <c r="AU25" s="40"/>
      <c r="AV25" s="40"/>
      <c r="AW25" s="22"/>
      <c r="AX25" s="40"/>
      <c r="AY25" s="40"/>
      <c r="AZ25" s="40"/>
      <c r="BA25" s="40"/>
      <c r="BB25" s="40"/>
      <c r="BC25" s="40"/>
      <c r="BD25" s="40"/>
      <c r="BE25" s="41"/>
      <c r="BF25" s="40"/>
      <c r="BG25" s="40"/>
      <c r="BH25" s="40"/>
      <c r="BI25" s="40"/>
      <c r="BJ25" s="40"/>
      <c r="BK25" s="40"/>
      <c r="BL25" s="40"/>
      <c r="BM25" s="51">
        <v>1</v>
      </c>
      <c r="BN25" s="52">
        <v>0</v>
      </c>
      <c r="BO25" s="53" t="s">
        <v>42</v>
      </c>
      <c r="BP25" s="54" t="s">
        <v>42</v>
      </c>
      <c r="BQ25" s="53" t="s">
        <v>42</v>
      </c>
      <c r="BR25" s="54" t="s">
        <v>42</v>
      </c>
      <c r="BS25" s="53" t="s">
        <v>42</v>
      </c>
      <c r="BT25" s="54" t="s">
        <v>42</v>
      </c>
      <c r="BU25" s="51">
        <v>10</v>
      </c>
      <c r="BV25" s="52">
        <v>4</v>
      </c>
      <c r="BW25" s="53" t="s">
        <v>42</v>
      </c>
      <c r="BX25" s="54" t="s">
        <v>42</v>
      </c>
      <c r="BY25" s="22"/>
      <c r="BZ25" s="41"/>
      <c r="CA25" s="22"/>
      <c r="CB25" s="41"/>
      <c r="CC25" s="166">
        <v>3</v>
      </c>
      <c r="CD25" s="167">
        <v>1</v>
      </c>
      <c r="CE25" s="53" t="s">
        <v>42</v>
      </c>
      <c r="CF25" s="54" t="s">
        <v>42</v>
      </c>
      <c r="CG25" s="55">
        <f t="shared" si="0"/>
        <v>30</v>
      </c>
      <c r="CH25" s="56">
        <f t="shared" si="1"/>
        <v>10</v>
      </c>
      <c r="CI25" s="165">
        <f>+C38+W38+CG25</f>
        <v>231</v>
      </c>
      <c r="CJ25" s="97">
        <f>+D38+X38+CH25</f>
        <v>13</v>
      </c>
    </row>
    <row r="26" spans="1:88" ht="12.75" customHeight="1">
      <c r="A26" s="6"/>
      <c r="B26" s="111" t="s">
        <v>54</v>
      </c>
      <c r="C26" s="49">
        <v>20</v>
      </c>
      <c r="D26" s="57">
        <v>0</v>
      </c>
      <c r="E26" s="49">
        <v>0</v>
      </c>
      <c r="F26" s="50">
        <v>0</v>
      </c>
      <c r="G26" s="154">
        <v>2</v>
      </c>
      <c r="H26" s="50">
        <v>0</v>
      </c>
      <c r="I26" s="154">
        <v>135</v>
      </c>
      <c r="J26" s="156">
        <v>0</v>
      </c>
      <c r="K26" s="154">
        <v>14</v>
      </c>
      <c r="L26" s="156">
        <v>0</v>
      </c>
      <c r="M26" s="49">
        <v>4</v>
      </c>
      <c r="N26" s="50">
        <v>0</v>
      </c>
      <c r="O26" s="49">
        <v>5</v>
      </c>
      <c r="P26" s="50">
        <v>0</v>
      </c>
      <c r="Q26" s="154">
        <v>17</v>
      </c>
      <c r="R26" s="156">
        <v>0</v>
      </c>
      <c r="S26" s="154">
        <v>4</v>
      </c>
      <c r="T26" s="148">
        <v>0</v>
      </c>
      <c r="U26" s="151">
        <v>5</v>
      </c>
      <c r="V26" s="50">
        <v>0</v>
      </c>
      <c r="W26" s="49">
        <f t="shared" si="2"/>
        <v>186</v>
      </c>
      <c r="X26" s="97">
        <f t="shared" si="3"/>
        <v>0</v>
      </c>
      <c r="Y26" s="48"/>
      <c r="Z26" s="48"/>
      <c r="AA26" s="48"/>
      <c r="AB26" s="109"/>
      <c r="AC26" s="43"/>
      <c r="AD26" s="46"/>
      <c r="AE26" s="65"/>
      <c r="AF26" s="66"/>
      <c r="AG26" s="44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BM26" s="65"/>
      <c r="BN26" s="46"/>
      <c r="BO26" s="65"/>
      <c r="BP26" s="46"/>
      <c r="BQ26" s="65"/>
      <c r="BR26" s="46"/>
      <c r="BS26" s="65"/>
      <c r="BT26" s="46"/>
      <c r="BU26" s="65"/>
      <c r="BV26" s="46"/>
      <c r="BW26" s="65"/>
      <c r="BX26" s="46"/>
      <c r="BY26" s="65"/>
      <c r="BZ26" s="46"/>
      <c r="CA26" s="65"/>
      <c r="CB26" s="46"/>
      <c r="CC26" s="168"/>
      <c r="CD26" s="169"/>
      <c r="CE26" s="65"/>
      <c r="CF26" s="46"/>
      <c r="CG26" s="69"/>
      <c r="CH26" s="70"/>
      <c r="CI26" s="71"/>
      <c r="CJ26" s="98"/>
    </row>
    <row r="27" spans="1:88" ht="12.75" customHeight="1">
      <c r="A27" s="6"/>
      <c r="B27" s="111" t="s">
        <v>55</v>
      </c>
      <c r="C27" s="49">
        <v>20</v>
      </c>
      <c r="D27" s="57">
        <v>0</v>
      </c>
      <c r="E27" s="49">
        <v>0</v>
      </c>
      <c r="F27" s="50">
        <v>0</v>
      </c>
      <c r="G27" s="154">
        <v>2</v>
      </c>
      <c r="H27" s="50">
        <v>0</v>
      </c>
      <c r="I27" s="154">
        <v>135</v>
      </c>
      <c r="J27" s="156">
        <v>0</v>
      </c>
      <c r="K27" s="154">
        <v>14</v>
      </c>
      <c r="L27" s="156">
        <v>0</v>
      </c>
      <c r="M27" s="49">
        <v>4</v>
      </c>
      <c r="N27" s="50">
        <v>0</v>
      </c>
      <c r="O27" s="49">
        <v>5</v>
      </c>
      <c r="P27" s="50">
        <v>0</v>
      </c>
      <c r="Q27" s="154">
        <v>17</v>
      </c>
      <c r="R27" s="156">
        <v>0</v>
      </c>
      <c r="S27" s="154">
        <v>4</v>
      </c>
      <c r="T27" s="148">
        <v>0</v>
      </c>
      <c r="U27" s="151">
        <v>5</v>
      </c>
      <c r="V27" s="50">
        <v>0</v>
      </c>
      <c r="W27" s="49">
        <f t="shared" si="2"/>
        <v>186</v>
      </c>
      <c r="X27" s="97">
        <f t="shared" si="3"/>
        <v>0</v>
      </c>
      <c r="Y27" s="48"/>
      <c r="Z27" s="48"/>
      <c r="AA27" s="48"/>
      <c r="AB27" s="118" t="s">
        <v>118</v>
      </c>
      <c r="AC27" s="78">
        <v>2</v>
      </c>
      <c r="AD27" s="73">
        <v>0</v>
      </c>
      <c r="AE27" s="72">
        <v>180</v>
      </c>
      <c r="AF27" s="74">
        <v>71</v>
      </c>
      <c r="AG27" s="75">
        <f aca="true" t="shared" si="5" ref="AG27:BL27">SUM(AG16:AG26)</f>
        <v>0</v>
      </c>
      <c r="AH27" s="76">
        <f t="shared" si="5"/>
        <v>0</v>
      </c>
      <c r="AI27" s="76">
        <f t="shared" si="5"/>
        <v>0</v>
      </c>
      <c r="AJ27" s="76">
        <f t="shared" si="5"/>
        <v>0</v>
      </c>
      <c r="AK27" s="76">
        <f t="shared" si="5"/>
        <v>0</v>
      </c>
      <c r="AL27" s="76">
        <f t="shared" si="5"/>
        <v>0</v>
      </c>
      <c r="AM27" s="76">
        <f t="shared" si="5"/>
        <v>0</v>
      </c>
      <c r="AN27" s="76">
        <f t="shared" si="5"/>
        <v>0</v>
      </c>
      <c r="AO27" s="76">
        <f t="shared" si="5"/>
        <v>0</v>
      </c>
      <c r="AP27" s="76">
        <f t="shared" si="5"/>
        <v>0</v>
      </c>
      <c r="AQ27" s="76">
        <f t="shared" si="5"/>
        <v>0</v>
      </c>
      <c r="AR27" s="76">
        <f t="shared" si="5"/>
        <v>0</v>
      </c>
      <c r="AS27" s="76">
        <f t="shared" si="5"/>
        <v>0</v>
      </c>
      <c r="AT27" s="76">
        <f t="shared" si="5"/>
        <v>0</v>
      </c>
      <c r="AU27" s="76">
        <f t="shared" si="5"/>
        <v>0</v>
      </c>
      <c r="AV27" s="76">
        <f t="shared" si="5"/>
        <v>0</v>
      </c>
      <c r="AW27" s="76">
        <f t="shared" si="5"/>
        <v>340</v>
      </c>
      <c r="AX27" s="76">
        <f t="shared" si="5"/>
        <v>110</v>
      </c>
      <c r="AY27" s="76">
        <f t="shared" si="5"/>
        <v>60</v>
      </c>
      <c r="AZ27" s="76">
        <f t="shared" si="5"/>
        <v>40</v>
      </c>
      <c r="BA27" s="76">
        <f t="shared" si="5"/>
        <v>80</v>
      </c>
      <c r="BB27" s="76">
        <f t="shared" si="5"/>
        <v>0</v>
      </c>
      <c r="BC27" s="76">
        <f t="shared" si="5"/>
        <v>0</v>
      </c>
      <c r="BD27" s="76">
        <f t="shared" si="5"/>
        <v>50</v>
      </c>
      <c r="BE27" s="76">
        <f t="shared" si="5"/>
        <v>22</v>
      </c>
      <c r="BF27" s="76">
        <f t="shared" si="5"/>
        <v>5</v>
      </c>
      <c r="BG27" s="76">
        <f t="shared" si="5"/>
        <v>1</v>
      </c>
      <c r="BH27" s="76">
        <f t="shared" si="5"/>
        <v>2</v>
      </c>
      <c r="BI27" s="76">
        <f t="shared" si="5"/>
        <v>3</v>
      </c>
      <c r="BJ27" s="76">
        <f t="shared" si="5"/>
        <v>0</v>
      </c>
      <c r="BK27" s="76">
        <f t="shared" si="5"/>
        <v>0</v>
      </c>
      <c r="BL27" s="77">
        <f t="shared" si="5"/>
        <v>2</v>
      </c>
      <c r="BM27" s="72">
        <v>5</v>
      </c>
      <c r="BN27" s="73">
        <v>1</v>
      </c>
      <c r="BO27" s="72">
        <v>19</v>
      </c>
      <c r="BP27" s="73">
        <v>9</v>
      </c>
      <c r="BQ27" s="72">
        <v>4</v>
      </c>
      <c r="BR27" s="73">
        <v>1</v>
      </c>
      <c r="BS27" s="72">
        <v>14</v>
      </c>
      <c r="BT27" s="73">
        <v>10</v>
      </c>
      <c r="BU27" s="79">
        <v>33</v>
      </c>
      <c r="BV27" s="73">
        <v>12</v>
      </c>
      <c r="BW27" s="79">
        <v>22</v>
      </c>
      <c r="BX27" s="73">
        <v>2</v>
      </c>
      <c r="BY27" s="72">
        <f>SUM(BY16:BY26)</f>
        <v>0</v>
      </c>
      <c r="BZ27" s="73">
        <f>SUM(BZ16:BZ26)</f>
        <v>0</v>
      </c>
      <c r="CA27" s="72">
        <f>SUM(CA16:CA26)</f>
        <v>40</v>
      </c>
      <c r="CB27" s="73">
        <f>SUM(CB16:CB26)</f>
        <v>2</v>
      </c>
      <c r="CC27" s="170">
        <v>3</v>
      </c>
      <c r="CD27" s="171">
        <v>1</v>
      </c>
      <c r="CE27" s="79">
        <v>9</v>
      </c>
      <c r="CF27" s="73">
        <v>0</v>
      </c>
      <c r="CG27" s="79">
        <f>SUM(AC27,AE27,BM27,BO27,BQ27,BS27,BU27,BW27,CC27,CE27)</f>
        <v>291</v>
      </c>
      <c r="CH27" s="142">
        <f>SUM(AD27,AF27,BN27,BP27,BR27,BT27,BV27,BX27,CD27,CF27)</f>
        <v>107</v>
      </c>
      <c r="CI27" s="143">
        <f>+C40+W40+CG27</f>
        <v>502</v>
      </c>
      <c r="CJ27" s="135">
        <f>+D40+X40+CH27</f>
        <v>117</v>
      </c>
    </row>
    <row r="28" spans="1:88" ht="12.75" customHeight="1" thickBot="1">
      <c r="A28" s="6"/>
      <c r="B28" s="111" t="s">
        <v>56</v>
      </c>
      <c r="C28" s="49">
        <v>20</v>
      </c>
      <c r="D28" s="57">
        <v>0</v>
      </c>
      <c r="E28" s="49">
        <v>0</v>
      </c>
      <c r="F28" s="50">
        <v>0</v>
      </c>
      <c r="G28" s="154">
        <v>2</v>
      </c>
      <c r="H28" s="50">
        <v>0</v>
      </c>
      <c r="I28" s="154">
        <v>135</v>
      </c>
      <c r="J28" s="156">
        <v>0</v>
      </c>
      <c r="K28" s="154">
        <v>14</v>
      </c>
      <c r="L28" s="156">
        <v>0</v>
      </c>
      <c r="M28" s="49">
        <v>4</v>
      </c>
      <c r="N28" s="50">
        <v>0</v>
      </c>
      <c r="O28" s="49">
        <v>5</v>
      </c>
      <c r="P28" s="50">
        <v>0</v>
      </c>
      <c r="Q28" s="154">
        <v>17</v>
      </c>
      <c r="R28" s="156">
        <v>0</v>
      </c>
      <c r="S28" s="154">
        <v>8</v>
      </c>
      <c r="T28" s="148">
        <v>0</v>
      </c>
      <c r="U28" s="151">
        <v>5</v>
      </c>
      <c r="V28" s="50">
        <v>0</v>
      </c>
      <c r="W28" s="49">
        <f t="shared" si="2"/>
        <v>190</v>
      </c>
      <c r="X28" s="97">
        <f t="shared" si="3"/>
        <v>0</v>
      </c>
      <c r="Y28" s="48"/>
      <c r="Z28" s="48"/>
      <c r="AA28" s="48"/>
      <c r="AB28" s="119"/>
      <c r="AC28" s="107"/>
      <c r="AD28" s="100"/>
      <c r="AE28" s="99"/>
      <c r="AF28" s="127"/>
      <c r="AG28" s="101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9"/>
      <c r="BM28" s="99"/>
      <c r="BN28" s="100"/>
      <c r="BO28" s="99"/>
      <c r="BP28" s="100"/>
      <c r="BQ28" s="99"/>
      <c r="BR28" s="100"/>
      <c r="BS28" s="99"/>
      <c r="BT28" s="100"/>
      <c r="BU28" s="99"/>
      <c r="BV28" s="100"/>
      <c r="BW28" s="99"/>
      <c r="BX28" s="100"/>
      <c r="BY28" s="99"/>
      <c r="BZ28" s="100"/>
      <c r="CA28" s="99"/>
      <c r="CB28" s="100"/>
      <c r="CC28" s="99"/>
      <c r="CD28" s="100"/>
      <c r="CE28" s="99"/>
      <c r="CF28" s="100"/>
      <c r="CG28" s="99"/>
      <c r="CH28" s="102"/>
      <c r="CI28" s="103"/>
      <c r="CJ28" s="104"/>
    </row>
    <row r="29" spans="1:27" ht="12.75" customHeight="1">
      <c r="A29" s="6"/>
      <c r="B29" s="111" t="s">
        <v>57</v>
      </c>
      <c r="C29" s="49">
        <v>20</v>
      </c>
      <c r="D29" s="57">
        <v>0</v>
      </c>
      <c r="E29" s="49">
        <v>0</v>
      </c>
      <c r="F29" s="50">
        <v>0</v>
      </c>
      <c r="G29" s="154">
        <v>2</v>
      </c>
      <c r="H29" s="50">
        <v>0</v>
      </c>
      <c r="I29" s="154">
        <v>135</v>
      </c>
      <c r="J29" s="156">
        <v>0</v>
      </c>
      <c r="K29" s="154">
        <v>14</v>
      </c>
      <c r="L29" s="156">
        <v>0</v>
      </c>
      <c r="M29" s="49">
        <v>4</v>
      </c>
      <c r="N29" s="50">
        <v>0</v>
      </c>
      <c r="O29" s="49">
        <v>5</v>
      </c>
      <c r="P29" s="50">
        <v>0</v>
      </c>
      <c r="Q29" s="154">
        <v>17</v>
      </c>
      <c r="R29" s="156">
        <v>0</v>
      </c>
      <c r="S29" s="154">
        <v>4</v>
      </c>
      <c r="T29" s="148">
        <v>0</v>
      </c>
      <c r="U29" s="151">
        <v>5</v>
      </c>
      <c r="V29" s="50">
        <v>0</v>
      </c>
      <c r="W29" s="49">
        <f t="shared" si="2"/>
        <v>186</v>
      </c>
      <c r="X29" s="97">
        <f t="shared" si="3"/>
        <v>0</v>
      </c>
      <c r="Y29" s="48"/>
      <c r="Z29" s="48"/>
      <c r="AA29" s="48"/>
    </row>
    <row r="30" spans="1:88" ht="12.75" customHeight="1">
      <c r="A30" s="6"/>
      <c r="B30" s="111" t="s">
        <v>58</v>
      </c>
      <c r="C30" s="49">
        <v>20</v>
      </c>
      <c r="D30" s="57">
        <v>0</v>
      </c>
      <c r="E30" s="49">
        <v>0</v>
      </c>
      <c r="F30" s="50">
        <v>0</v>
      </c>
      <c r="G30" s="154">
        <v>2</v>
      </c>
      <c r="H30" s="50">
        <v>0</v>
      </c>
      <c r="I30" s="154">
        <v>135</v>
      </c>
      <c r="J30" s="156">
        <v>0</v>
      </c>
      <c r="K30" s="154">
        <v>14</v>
      </c>
      <c r="L30" s="156">
        <v>0</v>
      </c>
      <c r="M30" s="49">
        <v>4</v>
      </c>
      <c r="N30" s="50">
        <v>0</v>
      </c>
      <c r="O30" s="49">
        <v>5</v>
      </c>
      <c r="P30" s="50">
        <v>0</v>
      </c>
      <c r="Q30" s="154">
        <v>17</v>
      </c>
      <c r="R30" s="156">
        <v>0</v>
      </c>
      <c r="S30" s="154">
        <v>4</v>
      </c>
      <c r="T30" s="148">
        <v>0</v>
      </c>
      <c r="U30" s="151">
        <v>5</v>
      </c>
      <c r="V30" s="50">
        <v>0</v>
      </c>
      <c r="W30" s="49">
        <f t="shared" si="2"/>
        <v>186</v>
      </c>
      <c r="X30" s="97">
        <f t="shared" si="3"/>
        <v>0</v>
      </c>
      <c r="Y30" s="48"/>
      <c r="Z30" s="48"/>
      <c r="AA30" s="48"/>
      <c r="AB30" s="207" t="s">
        <v>352</v>
      </c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</row>
    <row r="31" spans="1:90" ht="12.75" customHeight="1">
      <c r="A31" s="6"/>
      <c r="B31" s="111" t="s">
        <v>59</v>
      </c>
      <c r="C31" s="49">
        <v>20</v>
      </c>
      <c r="D31" s="57">
        <v>0</v>
      </c>
      <c r="E31" s="49">
        <v>0</v>
      </c>
      <c r="F31" s="50">
        <v>0</v>
      </c>
      <c r="G31" s="154">
        <v>2</v>
      </c>
      <c r="H31" s="50">
        <v>0</v>
      </c>
      <c r="I31" s="154">
        <v>135</v>
      </c>
      <c r="J31" s="156">
        <v>0</v>
      </c>
      <c r="K31" s="154">
        <v>14</v>
      </c>
      <c r="L31" s="156">
        <v>0</v>
      </c>
      <c r="M31" s="49">
        <v>4</v>
      </c>
      <c r="N31" s="50">
        <v>0</v>
      </c>
      <c r="O31" s="49">
        <v>5</v>
      </c>
      <c r="P31" s="50">
        <v>0</v>
      </c>
      <c r="Q31" s="154">
        <v>18</v>
      </c>
      <c r="R31" s="156">
        <v>0</v>
      </c>
      <c r="S31" s="154">
        <v>8</v>
      </c>
      <c r="T31" s="148">
        <v>0</v>
      </c>
      <c r="U31" s="151">
        <v>5</v>
      </c>
      <c r="V31" s="50">
        <v>0</v>
      </c>
      <c r="W31" s="49">
        <f t="shared" si="2"/>
        <v>191</v>
      </c>
      <c r="X31" s="97">
        <f t="shared" si="3"/>
        <v>0</v>
      </c>
      <c r="Y31" s="48"/>
      <c r="Z31" s="48"/>
      <c r="AA31" s="4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4"/>
      <c r="CL31" s="4"/>
    </row>
    <row r="32" spans="1:88" ht="12.75" customHeight="1" thickBot="1">
      <c r="A32" s="6"/>
      <c r="B32" s="111" t="s">
        <v>60</v>
      </c>
      <c r="C32" s="49">
        <v>20</v>
      </c>
      <c r="D32" s="57">
        <v>0</v>
      </c>
      <c r="E32" s="49">
        <v>0</v>
      </c>
      <c r="F32" s="50">
        <v>0</v>
      </c>
      <c r="G32" s="154">
        <v>2</v>
      </c>
      <c r="H32" s="50">
        <v>0</v>
      </c>
      <c r="I32" s="154">
        <v>135</v>
      </c>
      <c r="J32" s="156">
        <v>0</v>
      </c>
      <c r="K32" s="154">
        <v>14</v>
      </c>
      <c r="L32" s="156">
        <v>0</v>
      </c>
      <c r="M32" s="49">
        <v>4</v>
      </c>
      <c r="N32" s="50">
        <v>0</v>
      </c>
      <c r="O32" s="49">
        <v>5</v>
      </c>
      <c r="P32" s="50">
        <v>0</v>
      </c>
      <c r="Q32" s="154">
        <v>18</v>
      </c>
      <c r="R32" s="156">
        <v>0</v>
      </c>
      <c r="S32" s="154">
        <v>8</v>
      </c>
      <c r="T32" s="148">
        <v>0</v>
      </c>
      <c r="U32" s="151">
        <v>5</v>
      </c>
      <c r="V32" s="50">
        <v>0</v>
      </c>
      <c r="W32" s="49">
        <f t="shared" si="2"/>
        <v>191</v>
      </c>
      <c r="X32" s="97">
        <f t="shared" si="3"/>
        <v>0</v>
      </c>
      <c r="Y32" s="48"/>
      <c r="Z32" s="48"/>
      <c r="AA32" s="48"/>
      <c r="CD32" s="6"/>
      <c r="CE32" s="6"/>
      <c r="CF32" s="6"/>
      <c r="CG32" s="6"/>
      <c r="CH32" s="6"/>
      <c r="CI32" s="6"/>
      <c r="CJ32" s="6"/>
    </row>
    <row r="33" spans="1:88" ht="12.75" customHeight="1" thickBot="1">
      <c r="A33" s="6"/>
      <c r="B33" s="111" t="s">
        <v>61</v>
      </c>
      <c r="C33" s="49">
        <v>20</v>
      </c>
      <c r="D33" s="57">
        <v>0</v>
      </c>
      <c r="E33" s="49">
        <v>0</v>
      </c>
      <c r="F33" s="50">
        <v>0</v>
      </c>
      <c r="G33" s="154">
        <v>2</v>
      </c>
      <c r="H33" s="50">
        <v>0</v>
      </c>
      <c r="I33" s="154">
        <v>135</v>
      </c>
      <c r="J33" s="156">
        <v>0</v>
      </c>
      <c r="K33" s="154">
        <v>14</v>
      </c>
      <c r="L33" s="156">
        <v>0</v>
      </c>
      <c r="M33" s="49">
        <v>4</v>
      </c>
      <c r="N33" s="50">
        <v>0</v>
      </c>
      <c r="O33" s="49">
        <v>5</v>
      </c>
      <c r="P33" s="50">
        <v>0</v>
      </c>
      <c r="Q33" s="154">
        <v>18</v>
      </c>
      <c r="R33" s="156">
        <v>0</v>
      </c>
      <c r="S33" s="154">
        <v>8</v>
      </c>
      <c r="T33" s="148">
        <v>0</v>
      </c>
      <c r="U33" s="151">
        <v>5</v>
      </c>
      <c r="V33" s="50">
        <v>0</v>
      </c>
      <c r="W33" s="49">
        <f t="shared" si="2"/>
        <v>191</v>
      </c>
      <c r="X33" s="97">
        <f t="shared" si="3"/>
        <v>0</v>
      </c>
      <c r="Y33" s="48"/>
      <c r="Z33" s="48"/>
      <c r="AA33" s="48"/>
      <c r="AB33" s="163" t="s">
        <v>68</v>
      </c>
      <c r="AC33" s="199" t="s">
        <v>69</v>
      </c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14" t="s">
        <v>70</v>
      </c>
      <c r="BO33" s="200"/>
      <c r="BP33" s="199" t="s">
        <v>71</v>
      </c>
      <c r="BQ33" s="200"/>
      <c r="BR33" s="200"/>
      <c r="BS33" s="200"/>
      <c r="BT33" s="200"/>
      <c r="BU33" s="200"/>
      <c r="BV33" s="200"/>
      <c r="BW33" s="199" t="s">
        <v>72</v>
      </c>
      <c r="BX33" s="200"/>
      <c r="BY33" s="200"/>
      <c r="BZ33" s="200"/>
      <c r="CA33" s="200"/>
      <c r="CB33" s="200"/>
      <c r="CC33" s="209"/>
      <c r="CD33" s="6"/>
      <c r="CE33" s="6"/>
      <c r="CF33" s="6"/>
      <c r="CG33" s="6"/>
      <c r="CH33" s="6"/>
      <c r="CI33" s="6"/>
      <c r="CJ33" s="6"/>
    </row>
    <row r="34" spans="1:88" ht="12.75" customHeight="1">
      <c r="A34" s="6"/>
      <c r="B34" s="111" t="s">
        <v>62</v>
      </c>
      <c r="C34" s="49">
        <v>20</v>
      </c>
      <c r="D34" s="57">
        <v>0</v>
      </c>
      <c r="E34" s="49">
        <v>0</v>
      </c>
      <c r="F34" s="50">
        <v>0</v>
      </c>
      <c r="G34" s="154">
        <v>2</v>
      </c>
      <c r="H34" s="50">
        <v>0</v>
      </c>
      <c r="I34" s="154">
        <v>135</v>
      </c>
      <c r="J34" s="156">
        <v>0</v>
      </c>
      <c r="K34" s="154">
        <v>14</v>
      </c>
      <c r="L34" s="156">
        <v>0</v>
      </c>
      <c r="M34" s="49">
        <v>4</v>
      </c>
      <c r="N34" s="50">
        <v>0</v>
      </c>
      <c r="O34" s="49">
        <v>5</v>
      </c>
      <c r="P34" s="50">
        <v>0</v>
      </c>
      <c r="Q34" s="154">
        <v>18</v>
      </c>
      <c r="R34" s="156">
        <v>0</v>
      </c>
      <c r="S34" s="154">
        <v>8</v>
      </c>
      <c r="T34" s="148">
        <v>0</v>
      </c>
      <c r="U34" s="151">
        <v>5</v>
      </c>
      <c r="V34" s="50">
        <v>0</v>
      </c>
      <c r="W34" s="49">
        <f t="shared" si="2"/>
        <v>191</v>
      </c>
      <c r="X34" s="97">
        <f t="shared" si="3"/>
        <v>0</v>
      </c>
      <c r="Y34" s="48"/>
      <c r="Z34" s="48"/>
      <c r="AA34" s="48"/>
      <c r="AB34" s="210" t="s">
        <v>323</v>
      </c>
      <c r="AC34" s="201" t="s">
        <v>324</v>
      </c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17">
        <v>131</v>
      </c>
      <c r="BO34" s="217"/>
      <c r="BP34" s="201" t="s">
        <v>325</v>
      </c>
      <c r="BQ34" s="201"/>
      <c r="BR34" s="201"/>
      <c r="BS34" s="201"/>
      <c r="BT34" s="201"/>
      <c r="BU34" s="201"/>
      <c r="BV34" s="201"/>
      <c r="BW34" s="201">
        <v>0.019</v>
      </c>
      <c r="BX34" s="201"/>
      <c r="BY34" s="201"/>
      <c r="BZ34" s="201"/>
      <c r="CA34" s="201"/>
      <c r="CB34" s="201"/>
      <c r="CC34" s="202"/>
      <c r="CD34" s="6"/>
      <c r="CE34" s="6"/>
      <c r="CF34" s="6"/>
      <c r="CG34" s="6"/>
      <c r="CH34" s="6"/>
      <c r="CI34" s="6"/>
      <c r="CJ34" s="6"/>
    </row>
    <row r="35" spans="1:88" ht="12.75" customHeight="1">
      <c r="A35" s="6"/>
      <c r="B35" s="111" t="s">
        <v>63</v>
      </c>
      <c r="C35" s="49">
        <v>20</v>
      </c>
      <c r="D35" s="57">
        <v>0</v>
      </c>
      <c r="E35" s="49">
        <v>0</v>
      </c>
      <c r="F35" s="50">
        <v>0</v>
      </c>
      <c r="G35" s="154">
        <v>2</v>
      </c>
      <c r="H35" s="50">
        <v>0</v>
      </c>
      <c r="I35" s="154">
        <v>135</v>
      </c>
      <c r="J35" s="156">
        <v>0</v>
      </c>
      <c r="K35" s="154">
        <v>14</v>
      </c>
      <c r="L35" s="156">
        <v>0</v>
      </c>
      <c r="M35" s="49">
        <v>4</v>
      </c>
      <c r="N35" s="50">
        <v>0</v>
      </c>
      <c r="O35" s="49">
        <v>5</v>
      </c>
      <c r="P35" s="50">
        <v>0</v>
      </c>
      <c r="Q35" s="154">
        <v>18</v>
      </c>
      <c r="R35" s="156">
        <v>0</v>
      </c>
      <c r="S35" s="154">
        <v>8</v>
      </c>
      <c r="T35" s="148">
        <v>0</v>
      </c>
      <c r="U35" s="151">
        <v>5</v>
      </c>
      <c r="V35" s="50">
        <v>0</v>
      </c>
      <c r="W35" s="49">
        <f t="shared" si="2"/>
        <v>191</v>
      </c>
      <c r="X35" s="97">
        <f t="shared" si="3"/>
        <v>0</v>
      </c>
      <c r="Y35" s="48"/>
      <c r="Z35" s="48"/>
      <c r="AA35" s="48"/>
      <c r="AB35" s="184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8"/>
      <c r="BO35" s="218"/>
      <c r="BP35" s="211" t="s">
        <v>120</v>
      </c>
      <c r="BQ35" s="211"/>
      <c r="BR35" s="211"/>
      <c r="BS35" s="211"/>
      <c r="BT35" s="211"/>
      <c r="BU35" s="211"/>
      <c r="BV35" s="211"/>
      <c r="BW35" s="212" t="s">
        <v>326</v>
      </c>
      <c r="BX35" s="212"/>
      <c r="BY35" s="212"/>
      <c r="BZ35" s="212"/>
      <c r="CA35" s="212"/>
      <c r="CB35" s="212"/>
      <c r="CC35" s="213"/>
      <c r="CD35" s="6"/>
      <c r="CE35" s="6"/>
      <c r="CF35" s="6"/>
      <c r="CG35" s="6"/>
      <c r="CH35" s="6"/>
      <c r="CI35" s="6"/>
      <c r="CJ35" s="6"/>
    </row>
    <row r="36" spans="1:88" ht="12.75" customHeight="1">
      <c r="A36" s="6"/>
      <c r="B36" s="115" t="s">
        <v>64</v>
      </c>
      <c r="C36" s="105">
        <v>20</v>
      </c>
      <c r="D36" s="138">
        <v>0</v>
      </c>
      <c r="E36" s="49">
        <v>0</v>
      </c>
      <c r="F36" s="50">
        <v>0</v>
      </c>
      <c r="G36" s="154">
        <v>2</v>
      </c>
      <c r="H36" s="148">
        <v>0</v>
      </c>
      <c r="I36" s="154">
        <v>135</v>
      </c>
      <c r="J36" s="156">
        <v>0</v>
      </c>
      <c r="K36" s="154">
        <v>14</v>
      </c>
      <c r="L36" s="156">
        <v>0</v>
      </c>
      <c r="M36" s="80">
        <v>4</v>
      </c>
      <c r="N36" s="81">
        <v>0</v>
      </c>
      <c r="O36" s="80">
        <v>5</v>
      </c>
      <c r="P36" s="81">
        <v>0</v>
      </c>
      <c r="Q36" s="154">
        <v>18</v>
      </c>
      <c r="R36" s="156">
        <v>0</v>
      </c>
      <c r="S36" s="154">
        <v>8</v>
      </c>
      <c r="T36" s="148">
        <v>0</v>
      </c>
      <c r="U36" s="151">
        <v>5</v>
      </c>
      <c r="V36" s="50">
        <v>0</v>
      </c>
      <c r="W36" s="49">
        <f t="shared" si="2"/>
        <v>191</v>
      </c>
      <c r="X36" s="97">
        <f t="shared" si="3"/>
        <v>0</v>
      </c>
      <c r="Y36" s="48"/>
      <c r="Z36" s="48"/>
      <c r="AA36" s="48"/>
      <c r="AB36" s="184" t="s">
        <v>327</v>
      </c>
      <c r="AC36" s="211" t="s">
        <v>328</v>
      </c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5" t="s">
        <v>330</v>
      </c>
      <c r="BO36" s="216"/>
      <c r="BP36" s="211" t="s">
        <v>329</v>
      </c>
      <c r="BQ36" s="211"/>
      <c r="BR36" s="211"/>
      <c r="BS36" s="211"/>
      <c r="BT36" s="211"/>
      <c r="BU36" s="211"/>
      <c r="BV36" s="211"/>
      <c r="BW36" s="212">
        <v>0.013</v>
      </c>
      <c r="BX36" s="212"/>
      <c r="BY36" s="212"/>
      <c r="BZ36" s="212"/>
      <c r="CA36" s="212"/>
      <c r="CB36" s="212"/>
      <c r="CC36" s="213"/>
      <c r="CD36" s="6"/>
      <c r="CE36" s="6"/>
      <c r="CF36" s="6"/>
      <c r="CG36" s="6"/>
      <c r="CH36" s="6"/>
      <c r="CI36" s="6"/>
      <c r="CJ36" s="6"/>
    </row>
    <row r="37" spans="1:88" ht="12.75" customHeight="1">
      <c r="A37" s="6"/>
      <c r="B37" s="116" t="s">
        <v>65</v>
      </c>
      <c r="C37" s="105">
        <v>20</v>
      </c>
      <c r="D37" s="138">
        <v>0</v>
      </c>
      <c r="E37" s="82"/>
      <c r="F37" s="47"/>
      <c r="G37" s="154">
        <v>2</v>
      </c>
      <c r="H37" s="148">
        <v>0</v>
      </c>
      <c r="I37" s="154">
        <v>123</v>
      </c>
      <c r="J37" s="156">
        <v>4</v>
      </c>
      <c r="K37" s="154">
        <v>14</v>
      </c>
      <c r="L37" s="156">
        <v>0</v>
      </c>
      <c r="M37" s="80">
        <v>4</v>
      </c>
      <c r="N37" s="81">
        <v>0</v>
      </c>
      <c r="O37" s="80">
        <v>5</v>
      </c>
      <c r="P37" s="81">
        <v>0</v>
      </c>
      <c r="Q37" s="154">
        <v>15</v>
      </c>
      <c r="R37" s="156">
        <v>0</v>
      </c>
      <c r="S37" s="154">
        <v>7</v>
      </c>
      <c r="T37" s="148">
        <v>0</v>
      </c>
      <c r="U37" s="151">
        <v>5</v>
      </c>
      <c r="V37" s="50">
        <v>0</v>
      </c>
      <c r="W37" s="49">
        <f t="shared" si="2"/>
        <v>175</v>
      </c>
      <c r="X37" s="97">
        <f t="shared" si="3"/>
        <v>4</v>
      </c>
      <c r="Y37" s="48"/>
      <c r="Z37" s="48"/>
      <c r="AA37" s="48"/>
      <c r="AB37" s="184"/>
      <c r="AC37" s="211" t="s">
        <v>332</v>
      </c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5" t="s">
        <v>331</v>
      </c>
      <c r="BO37" s="216"/>
      <c r="BP37" s="211" t="s">
        <v>329</v>
      </c>
      <c r="BQ37" s="211"/>
      <c r="BR37" s="211"/>
      <c r="BS37" s="211"/>
      <c r="BT37" s="211"/>
      <c r="BU37" s="211"/>
      <c r="BV37" s="211"/>
      <c r="BW37" s="212" t="s">
        <v>530</v>
      </c>
      <c r="BX37" s="212"/>
      <c r="BY37" s="212"/>
      <c r="BZ37" s="212"/>
      <c r="CA37" s="212"/>
      <c r="CB37" s="212"/>
      <c r="CC37" s="213"/>
      <c r="CD37" s="6"/>
      <c r="CE37" s="6"/>
      <c r="CF37" s="6"/>
      <c r="CG37" s="6"/>
      <c r="CH37" s="6"/>
      <c r="CI37" s="6"/>
      <c r="CJ37" s="6"/>
    </row>
    <row r="38" spans="1:88" ht="12.75" customHeight="1">
      <c r="A38" s="6"/>
      <c r="B38" s="115" t="s">
        <v>66</v>
      </c>
      <c r="C38" s="105">
        <v>20</v>
      </c>
      <c r="D38" s="138">
        <v>0</v>
      </c>
      <c r="E38" s="82"/>
      <c r="F38" s="47"/>
      <c r="G38" s="154">
        <v>2</v>
      </c>
      <c r="H38" s="148">
        <v>0</v>
      </c>
      <c r="I38" s="154">
        <v>131</v>
      </c>
      <c r="J38" s="156">
        <v>1</v>
      </c>
      <c r="K38" s="154">
        <v>14</v>
      </c>
      <c r="L38" s="156">
        <v>1</v>
      </c>
      <c r="M38" s="80">
        <v>4</v>
      </c>
      <c r="N38" s="81">
        <v>0</v>
      </c>
      <c r="O38" s="80">
        <v>5</v>
      </c>
      <c r="P38" s="81">
        <v>0</v>
      </c>
      <c r="Q38" s="154">
        <v>12</v>
      </c>
      <c r="R38" s="156">
        <v>0</v>
      </c>
      <c r="S38" s="154">
        <v>8</v>
      </c>
      <c r="T38" s="148">
        <v>0</v>
      </c>
      <c r="U38" s="172">
        <v>5</v>
      </c>
      <c r="V38" s="173">
        <v>1</v>
      </c>
      <c r="W38" s="49">
        <f t="shared" si="2"/>
        <v>181</v>
      </c>
      <c r="X38" s="97">
        <f t="shared" si="3"/>
        <v>3</v>
      </c>
      <c r="Y38" s="48"/>
      <c r="Z38" s="48"/>
      <c r="AA38" s="48"/>
      <c r="AB38" s="174" t="s">
        <v>303</v>
      </c>
      <c r="AC38" s="268" t="s">
        <v>529</v>
      </c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70"/>
      <c r="BN38" s="271" t="s">
        <v>531</v>
      </c>
      <c r="BO38" s="272"/>
      <c r="BP38" s="273" t="s">
        <v>120</v>
      </c>
      <c r="BQ38" s="273"/>
      <c r="BR38" s="273"/>
      <c r="BS38" s="273"/>
      <c r="BT38" s="273"/>
      <c r="BU38" s="273"/>
      <c r="BV38" s="273"/>
      <c r="BW38" s="268">
        <v>0.9</v>
      </c>
      <c r="BX38" s="269"/>
      <c r="BY38" s="269"/>
      <c r="BZ38" s="269"/>
      <c r="CA38" s="269"/>
      <c r="CB38" s="269"/>
      <c r="CC38" s="274"/>
      <c r="CD38" s="6"/>
      <c r="CE38" s="6"/>
      <c r="CF38" s="6"/>
      <c r="CG38" s="6"/>
      <c r="CH38" s="6"/>
      <c r="CI38" s="6"/>
      <c r="CJ38" s="6"/>
    </row>
    <row r="39" spans="1:88" ht="12.75" customHeight="1">
      <c r="A39" s="6"/>
      <c r="B39" s="117" t="s">
        <v>67</v>
      </c>
      <c r="C39" s="106">
        <v>20</v>
      </c>
      <c r="D39" s="139">
        <v>0</v>
      </c>
      <c r="E39" s="82"/>
      <c r="F39" s="47"/>
      <c r="G39" s="155">
        <v>2</v>
      </c>
      <c r="H39" s="149">
        <v>0</v>
      </c>
      <c r="I39" s="155">
        <v>135</v>
      </c>
      <c r="J39" s="152">
        <v>0</v>
      </c>
      <c r="K39" s="155">
        <v>14</v>
      </c>
      <c r="L39" s="152">
        <v>0</v>
      </c>
      <c r="M39" s="83">
        <v>4</v>
      </c>
      <c r="N39" s="84">
        <v>0</v>
      </c>
      <c r="O39" s="83">
        <v>5</v>
      </c>
      <c r="P39" s="84">
        <v>0</v>
      </c>
      <c r="Q39" s="155">
        <v>18</v>
      </c>
      <c r="R39" s="152">
        <v>0</v>
      </c>
      <c r="S39" s="155">
        <v>8</v>
      </c>
      <c r="T39" s="157">
        <v>0</v>
      </c>
      <c r="U39" s="159">
        <v>5</v>
      </c>
      <c r="V39" s="50">
        <v>0</v>
      </c>
      <c r="W39" s="49">
        <f>G39+I39+K39+M39+O39+Q39+S39+U39</f>
        <v>191</v>
      </c>
      <c r="X39" s="97">
        <f>H39+J39+L39+N39+P39+R39+T39+V39</f>
        <v>0</v>
      </c>
      <c r="Y39" s="48"/>
      <c r="Z39" s="48"/>
      <c r="AA39" s="48"/>
      <c r="AB39" s="160" t="s">
        <v>333</v>
      </c>
      <c r="AC39" s="211" t="s">
        <v>334</v>
      </c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5" t="s">
        <v>335</v>
      </c>
      <c r="BO39" s="216"/>
      <c r="BP39" s="211" t="s">
        <v>336</v>
      </c>
      <c r="BQ39" s="211"/>
      <c r="BR39" s="211"/>
      <c r="BS39" s="211"/>
      <c r="BT39" s="211"/>
      <c r="BU39" s="211"/>
      <c r="BV39" s="211"/>
      <c r="BW39" s="212" t="s">
        <v>337</v>
      </c>
      <c r="BX39" s="212"/>
      <c r="BY39" s="212"/>
      <c r="BZ39" s="212"/>
      <c r="CA39" s="212"/>
      <c r="CB39" s="212"/>
      <c r="CC39" s="213"/>
      <c r="CD39" s="6"/>
      <c r="CE39" s="6"/>
      <c r="CF39" s="6"/>
      <c r="CG39" s="6"/>
      <c r="CH39" s="6"/>
      <c r="CI39" s="6"/>
      <c r="CJ39" s="6"/>
    </row>
    <row r="40" spans="1:88" ht="12.75" customHeight="1">
      <c r="A40" s="6"/>
      <c r="B40" s="219" t="s">
        <v>118</v>
      </c>
      <c r="C40" s="222">
        <v>20</v>
      </c>
      <c r="D40" s="225">
        <v>0</v>
      </c>
      <c r="E40" s="144"/>
      <c r="F40" s="144"/>
      <c r="G40" s="228">
        <v>2</v>
      </c>
      <c r="H40" s="231">
        <v>0</v>
      </c>
      <c r="I40" s="234">
        <v>135</v>
      </c>
      <c r="J40" s="231">
        <v>5</v>
      </c>
      <c r="K40" s="234">
        <v>14</v>
      </c>
      <c r="L40" s="231">
        <v>2</v>
      </c>
      <c r="M40" s="234">
        <v>4</v>
      </c>
      <c r="N40" s="231">
        <v>0</v>
      </c>
      <c r="O40" s="234">
        <v>5</v>
      </c>
      <c r="P40" s="231">
        <v>0</v>
      </c>
      <c r="Q40" s="234">
        <v>18</v>
      </c>
      <c r="R40" s="231">
        <v>2</v>
      </c>
      <c r="S40" s="234">
        <v>8</v>
      </c>
      <c r="T40" s="231">
        <v>0</v>
      </c>
      <c r="U40" s="234">
        <v>5</v>
      </c>
      <c r="V40" s="237">
        <v>1</v>
      </c>
      <c r="W40" s="234">
        <v>191</v>
      </c>
      <c r="X40" s="240">
        <v>10</v>
      </c>
      <c r="Y40" s="48"/>
      <c r="Z40" s="48"/>
      <c r="AA40" s="48"/>
      <c r="AB40" s="160" t="s">
        <v>338</v>
      </c>
      <c r="AC40" s="243" t="s">
        <v>339</v>
      </c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5"/>
      <c r="BN40" s="246" t="s">
        <v>340</v>
      </c>
      <c r="BO40" s="247"/>
      <c r="BP40" s="243" t="s">
        <v>336</v>
      </c>
      <c r="BQ40" s="244"/>
      <c r="BR40" s="244"/>
      <c r="BS40" s="244"/>
      <c r="BT40" s="244"/>
      <c r="BU40" s="244"/>
      <c r="BV40" s="245"/>
      <c r="BW40" s="248" t="s">
        <v>341</v>
      </c>
      <c r="BX40" s="249"/>
      <c r="BY40" s="249"/>
      <c r="BZ40" s="249"/>
      <c r="CA40" s="249"/>
      <c r="CB40" s="249"/>
      <c r="CC40" s="250"/>
      <c r="CD40" s="6"/>
      <c r="CE40" s="6"/>
      <c r="CF40" s="6"/>
      <c r="CG40" s="6"/>
      <c r="CH40" s="6"/>
      <c r="CI40" s="6"/>
      <c r="CJ40" s="6"/>
    </row>
    <row r="41" spans="1:88" ht="12.75" customHeight="1">
      <c r="A41" s="6"/>
      <c r="B41" s="220"/>
      <c r="C41" s="223"/>
      <c r="D41" s="226"/>
      <c r="E41" s="145">
        <f>SUM(E14:E40)</f>
        <v>0</v>
      </c>
      <c r="F41" s="145">
        <f>SUM(F14:F40)</f>
        <v>0</v>
      </c>
      <c r="G41" s="229"/>
      <c r="H41" s="232"/>
      <c r="I41" s="235"/>
      <c r="J41" s="232"/>
      <c r="K41" s="235"/>
      <c r="L41" s="232"/>
      <c r="M41" s="235"/>
      <c r="N41" s="232"/>
      <c r="O41" s="235"/>
      <c r="P41" s="232"/>
      <c r="Q41" s="235"/>
      <c r="R41" s="232"/>
      <c r="S41" s="235"/>
      <c r="T41" s="232"/>
      <c r="U41" s="235"/>
      <c r="V41" s="238"/>
      <c r="W41" s="235"/>
      <c r="X41" s="241"/>
      <c r="Y41" s="48"/>
      <c r="Z41" s="48"/>
      <c r="AA41" s="48"/>
      <c r="AB41" s="161" t="s">
        <v>342</v>
      </c>
      <c r="AC41" s="251" t="s">
        <v>343</v>
      </c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3"/>
      <c r="BN41" s="254" t="s">
        <v>344</v>
      </c>
      <c r="BO41" s="255"/>
      <c r="BP41" s="251" t="s">
        <v>120</v>
      </c>
      <c r="BQ41" s="252"/>
      <c r="BR41" s="252"/>
      <c r="BS41" s="252"/>
      <c r="BT41" s="252"/>
      <c r="BU41" s="252"/>
      <c r="BV41" s="253"/>
      <c r="BW41" s="254" t="s">
        <v>345</v>
      </c>
      <c r="BX41" s="256"/>
      <c r="BY41" s="256"/>
      <c r="BZ41" s="256"/>
      <c r="CA41" s="256"/>
      <c r="CB41" s="256"/>
      <c r="CC41" s="257"/>
      <c r="CD41" s="6"/>
      <c r="CE41" s="6"/>
      <c r="CF41" s="6"/>
      <c r="CG41" s="6"/>
      <c r="CH41" s="6"/>
      <c r="CI41" s="6"/>
      <c r="CJ41" s="6"/>
    </row>
    <row r="42" spans="1:88" ht="12.75" customHeight="1" thickBot="1">
      <c r="A42" s="6"/>
      <c r="B42" s="221"/>
      <c r="C42" s="224"/>
      <c r="D42" s="227"/>
      <c r="E42" s="146"/>
      <c r="F42" s="147"/>
      <c r="G42" s="230"/>
      <c r="H42" s="233"/>
      <c r="I42" s="236"/>
      <c r="J42" s="233"/>
      <c r="K42" s="236"/>
      <c r="L42" s="233"/>
      <c r="M42" s="236"/>
      <c r="N42" s="233"/>
      <c r="O42" s="236"/>
      <c r="P42" s="233"/>
      <c r="Q42" s="236"/>
      <c r="R42" s="233"/>
      <c r="S42" s="236"/>
      <c r="T42" s="233"/>
      <c r="U42" s="236"/>
      <c r="V42" s="239"/>
      <c r="W42" s="236"/>
      <c r="X42" s="242"/>
      <c r="Y42" s="48"/>
      <c r="Z42" s="48"/>
      <c r="AA42" s="48"/>
      <c r="AB42" s="161" t="s">
        <v>346</v>
      </c>
      <c r="AC42" s="251" t="s">
        <v>347</v>
      </c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3"/>
      <c r="BN42" s="254" t="s">
        <v>348</v>
      </c>
      <c r="BO42" s="255"/>
      <c r="BP42" s="243" t="s">
        <v>336</v>
      </c>
      <c r="BQ42" s="244"/>
      <c r="BR42" s="244"/>
      <c r="BS42" s="244"/>
      <c r="BT42" s="244"/>
      <c r="BU42" s="244"/>
      <c r="BV42" s="245"/>
      <c r="BW42" s="251">
        <v>13</v>
      </c>
      <c r="BX42" s="252"/>
      <c r="BY42" s="252"/>
      <c r="BZ42" s="252"/>
      <c r="CA42" s="252"/>
      <c r="CB42" s="252"/>
      <c r="CC42" s="258"/>
      <c r="CD42" s="6"/>
      <c r="CE42" s="6"/>
      <c r="CF42" s="6"/>
      <c r="CG42" s="6"/>
      <c r="CH42" s="6"/>
      <c r="CI42" s="6"/>
      <c r="CJ42" s="6"/>
    </row>
    <row r="43" spans="1:90" s="4" customFormat="1" ht="12.75" customHeight="1" thickBot="1">
      <c r="A43" s="8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85"/>
      <c r="Z43" s="85"/>
      <c r="AA43" s="85"/>
      <c r="AB43" s="162" t="s">
        <v>349</v>
      </c>
      <c r="AC43" s="259" t="s">
        <v>350</v>
      </c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1"/>
      <c r="BN43" s="262" t="s">
        <v>351</v>
      </c>
      <c r="BO43" s="263"/>
      <c r="BP43" s="264" t="s">
        <v>336</v>
      </c>
      <c r="BQ43" s="265"/>
      <c r="BR43" s="265"/>
      <c r="BS43" s="265"/>
      <c r="BT43" s="265"/>
      <c r="BU43" s="265"/>
      <c r="BV43" s="266"/>
      <c r="BW43" s="259">
        <v>21</v>
      </c>
      <c r="BX43" s="260"/>
      <c r="BY43" s="260"/>
      <c r="BZ43" s="260"/>
      <c r="CA43" s="260"/>
      <c r="CB43" s="260"/>
      <c r="CC43" s="267"/>
      <c r="CD43" s="6"/>
      <c r="CE43" s="6"/>
      <c r="CF43" s="6"/>
      <c r="CG43" s="6"/>
      <c r="CH43" s="6"/>
      <c r="CI43" s="6"/>
      <c r="CJ43" s="6"/>
      <c r="CK43" s="1"/>
      <c r="CL43" s="1"/>
    </row>
    <row r="44" spans="1:88" ht="9" customHeight="1">
      <c r="A44" s="6"/>
      <c r="B44" s="8"/>
      <c r="C44" s="11" t="s">
        <v>119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9"/>
      <c r="AF44" s="6"/>
      <c r="AG44" s="9"/>
      <c r="AH44" s="9"/>
      <c r="AI44" s="9"/>
      <c r="AJ44" s="9"/>
      <c r="AK44" s="9"/>
      <c r="AL44" s="9"/>
      <c r="AM44" s="9"/>
      <c r="AN44" s="9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</row>
    <row r="45" spans="1:88" ht="3.75" customHeight="1">
      <c r="A45" s="6"/>
      <c r="B45" s="8"/>
      <c r="C45" s="11" t="s">
        <v>119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9"/>
      <c r="AF45" s="6"/>
      <c r="AG45" s="9"/>
      <c r="AH45" s="9"/>
      <c r="AI45" s="9"/>
      <c r="AJ45" s="9"/>
      <c r="AK45" s="9"/>
      <c r="AL45" s="9"/>
      <c r="AM45" s="9"/>
      <c r="AN45" s="9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</row>
    <row r="46" spans="1:88" ht="12.75" customHeight="1">
      <c r="A46" s="6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9"/>
      <c r="AF46" s="6"/>
      <c r="AG46" s="9"/>
      <c r="AH46" s="9"/>
      <c r="AI46" s="9"/>
      <c r="AJ46" s="9"/>
      <c r="AK46" s="9"/>
      <c r="AL46" s="9"/>
      <c r="AM46" s="9"/>
      <c r="AN46" s="9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</row>
    <row r="47" spans="1:88" ht="12.75" customHeight="1">
      <c r="A47" s="6"/>
      <c r="B47" s="8"/>
      <c r="C47" s="1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9"/>
      <c r="AF47" s="6"/>
      <c r="AG47" s="9"/>
      <c r="AH47" s="9"/>
      <c r="AI47" s="9"/>
      <c r="AJ47" s="9"/>
      <c r="AK47" s="9"/>
      <c r="AL47" s="9"/>
      <c r="AM47" s="9"/>
      <c r="AN47" s="9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</row>
    <row r="48" spans="1:88" ht="12.75" customHeight="1">
      <c r="A48" s="6"/>
      <c r="B48" s="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9"/>
      <c r="AF48" s="6"/>
      <c r="AG48" s="9"/>
      <c r="AH48" s="9"/>
      <c r="AI48" s="9"/>
      <c r="AJ48" s="9"/>
      <c r="AK48" s="9"/>
      <c r="AL48" s="9"/>
      <c r="AM48" s="9"/>
      <c r="AN48" s="9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</row>
    <row r="49" spans="1:88" ht="12.75" customHeight="1">
      <c r="A49" s="6"/>
      <c r="B49" s="8"/>
      <c r="C49" s="6"/>
      <c r="D49" s="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9"/>
      <c r="AF49" s="6"/>
      <c r="AG49" s="9"/>
      <c r="AH49" s="9"/>
      <c r="AI49" s="9"/>
      <c r="AJ49" s="9"/>
      <c r="AK49" s="9"/>
      <c r="AL49" s="9"/>
      <c r="AM49" s="9"/>
      <c r="AN49" s="9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</row>
    <row r="50" spans="1:88" ht="12.75" customHeight="1">
      <c r="A50" s="6"/>
      <c r="B50" s="8"/>
      <c r="C50" s="8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9"/>
      <c r="AF50" s="6"/>
      <c r="AG50" s="9"/>
      <c r="AH50" s="9"/>
      <c r="AI50" s="9"/>
      <c r="AJ50" s="9"/>
      <c r="AK50" s="9"/>
      <c r="AL50" s="9"/>
      <c r="AM50" s="9"/>
      <c r="AN50" s="9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</row>
    <row r="51" spans="1:88" ht="12.75" customHeight="1">
      <c r="A51" s="6"/>
      <c r="B51" s="8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9"/>
      <c r="AF51" s="6"/>
      <c r="AG51" s="9"/>
      <c r="AH51" s="9"/>
      <c r="AI51" s="9"/>
      <c r="AJ51" s="9"/>
      <c r="AK51" s="9"/>
      <c r="AL51" s="9"/>
      <c r="AM51" s="9"/>
      <c r="AN51" s="9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</row>
    <row r="52" spans="1:88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9"/>
      <c r="AF52" s="6"/>
      <c r="AG52" s="9"/>
      <c r="AH52" s="9"/>
      <c r="AI52" s="9"/>
      <c r="AJ52" s="9"/>
      <c r="AK52" s="9"/>
      <c r="AL52" s="9"/>
      <c r="AM52" s="9"/>
      <c r="AN52" s="9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</row>
    <row r="53" spans="1:88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9"/>
      <c r="AF53" s="6"/>
      <c r="AG53" s="9"/>
      <c r="AH53" s="9"/>
      <c r="AI53" s="9"/>
      <c r="AJ53" s="9"/>
      <c r="AK53" s="9"/>
      <c r="AL53" s="9"/>
      <c r="AM53" s="9"/>
      <c r="AN53" s="9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</row>
    <row r="54" spans="1:88" ht="12.75" customHeight="1">
      <c r="A54" s="6"/>
      <c r="Y54" s="6"/>
      <c r="Z54" s="6"/>
      <c r="AA54" s="6"/>
      <c r="CD54" s="6"/>
      <c r="CE54" s="6"/>
      <c r="CF54" s="6"/>
      <c r="CG54" s="6"/>
      <c r="CH54" s="6"/>
      <c r="CI54" s="6"/>
      <c r="CJ54" s="6"/>
    </row>
    <row r="55" spans="1:88" ht="12.75" customHeight="1">
      <c r="A55" s="6"/>
      <c r="Y55" s="6"/>
      <c r="Z55" s="6"/>
      <c r="AA55" s="6"/>
      <c r="CD55" s="6"/>
      <c r="CE55" s="6"/>
      <c r="CF55" s="6"/>
      <c r="CG55" s="6"/>
      <c r="CH55" s="6"/>
      <c r="CI55" s="6"/>
      <c r="CJ55" s="6"/>
    </row>
  </sheetData>
  <mergeCells count="69">
    <mergeCell ref="BN38:BO38"/>
    <mergeCell ref="BP38:BV38"/>
    <mergeCell ref="BW38:CC38"/>
    <mergeCell ref="AC43:BM43"/>
    <mergeCell ref="BN43:BO43"/>
    <mergeCell ref="BP43:BV43"/>
    <mergeCell ref="BW43:CC43"/>
    <mergeCell ref="BP42:BV42"/>
    <mergeCell ref="BW42:CC42"/>
    <mergeCell ref="BN42:BO42"/>
    <mergeCell ref="AC42:BM42"/>
    <mergeCell ref="BP40:BV40"/>
    <mergeCell ref="BW40:CC40"/>
    <mergeCell ref="AC41:BM41"/>
    <mergeCell ref="BN41:BO41"/>
    <mergeCell ref="BP41:BV41"/>
    <mergeCell ref="BW41:CC41"/>
    <mergeCell ref="AB36:AB37"/>
    <mergeCell ref="X40:X42"/>
    <mergeCell ref="AC37:BM37"/>
    <mergeCell ref="BN37:BO37"/>
    <mergeCell ref="AC39:BM39"/>
    <mergeCell ref="BN39:BO39"/>
    <mergeCell ref="AC40:BM40"/>
    <mergeCell ref="BN40:BO40"/>
    <mergeCell ref="AC36:BM36"/>
    <mergeCell ref="AC38:BM38"/>
    <mergeCell ref="T40:T42"/>
    <mergeCell ref="U40:U42"/>
    <mergeCell ref="V40:V42"/>
    <mergeCell ref="W40:W42"/>
    <mergeCell ref="P40:P42"/>
    <mergeCell ref="Q40:Q42"/>
    <mergeCell ref="R40:R42"/>
    <mergeCell ref="S40:S42"/>
    <mergeCell ref="L40:L42"/>
    <mergeCell ref="M40:M42"/>
    <mergeCell ref="N40:N42"/>
    <mergeCell ref="O40:O42"/>
    <mergeCell ref="H40:H42"/>
    <mergeCell ref="I40:I42"/>
    <mergeCell ref="J40:J42"/>
    <mergeCell ref="K40:K42"/>
    <mergeCell ref="B40:B42"/>
    <mergeCell ref="C40:C42"/>
    <mergeCell ref="D40:D42"/>
    <mergeCell ref="G40:G42"/>
    <mergeCell ref="BW36:CC36"/>
    <mergeCell ref="BW35:CC35"/>
    <mergeCell ref="BP36:BV36"/>
    <mergeCell ref="BP35:BV35"/>
    <mergeCell ref="BN36:BO36"/>
    <mergeCell ref="AC33:BM33"/>
    <mergeCell ref="AC34:BM35"/>
    <mergeCell ref="BN34:BO35"/>
    <mergeCell ref="BP39:BV39"/>
    <mergeCell ref="BP37:BV37"/>
    <mergeCell ref="BW39:CC39"/>
    <mergeCell ref="BW37:CC37"/>
    <mergeCell ref="BP33:BV33"/>
    <mergeCell ref="BP34:BV34"/>
    <mergeCell ref="BW34:CC34"/>
    <mergeCell ref="C4:D4"/>
    <mergeCell ref="S5:T5"/>
    <mergeCell ref="U5:V5"/>
    <mergeCell ref="AB30:BX31"/>
    <mergeCell ref="BW33:CC33"/>
    <mergeCell ref="AB34:AB35"/>
    <mergeCell ref="BN33:BO33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landscape" paperSize="9" scale="97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B125"/>
  <sheetViews>
    <sheetView tabSelected="1" zoomScale="90" zoomScaleNormal="90" workbookViewId="0" topLeftCell="A1">
      <selection activeCell="G10" sqref="G10"/>
    </sheetView>
  </sheetViews>
  <sheetFormatPr defaultColWidth="9.00390625" defaultRowHeight="13.5"/>
  <cols>
    <col min="1" max="2" width="3.875" style="134" customWidth="1"/>
    <col min="3" max="3" width="6.625" style="134" customWidth="1"/>
    <col min="4" max="4" width="12.75390625" style="134" customWidth="1"/>
    <col min="5" max="5" width="7.50390625" style="134" bestFit="1" customWidth="1"/>
    <col min="6" max="6" width="6.50390625" style="134" customWidth="1"/>
    <col min="7" max="7" width="5.625" style="133" customWidth="1"/>
    <col min="8" max="8" width="6.50390625" style="134" customWidth="1"/>
    <col min="9" max="9" width="5.625" style="133" customWidth="1"/>
    <col min="10" max="10" width="6.50390625" style="134" customWidth="1"/>
    <col min="11" max="11" width="5.625" style="133" customWidth="1"/>
    <col min="12" max="12" width="6.50390625" style="134" customWidth="1"/>
    <col min="13" max="13" width="5.625" style="133" customWidth="1"/>
    <col min="14" max="14" width="6.50390625" style="134" customWidth="1"/>
    <col min="15" max="15" width="5.625" style="133" customWidth="1"/>
    <col min="16" max="16" width="6.50390625" style="134" customWidth="1"/>
    <col min="17" max="17" width="5.625" style="133" customWidth="1"/>
    <col min="18" max="18" width="6.50390625" style="134" customWidth="1"/>
    <col min="19" max="19" width="5.625" style="133" customWidth="1"/>
    <col min="20" max="20" width="6.50390625" style="134" customWidth="1"/>
    <col min="21" max="21" width="5.625" style="133" customWidth="1"/>
    <col min="22" max="22" width="7.625" style="134" customWidth="1"/>
    <col min="23" max="23" width="5.625" style="133" customWidth="1"/>
    <col min="24" max="24" width="6.50390625" style="134" customWidth="1"/>
    <col min="25" max="25" width="5.625" style="133" customWidth="1"/>
    <col min="26" max="26" width="6.50390625" style="134" customWidth="1"/>
    <col min="27" max="27" width="5.625" style="133" customWidth="1"/>
    <col min="28" max="28" width="7.625" style="133" customWidth="1"/>
    <col min="29" max="16384" width="9.00390625" style="134" customWidth="1"/>
  </cols>
  <sheetData>
    <row r="1" spans="3:28" s="176" customFormat="1" ht="26.25" customHeight="1">
      <c r="C1" s="177" t="s">
        <v>533</v>
      </c>
      <c r="G1" s="178"/>
      <c r="I1" s="178"/>
      <c r="K1" s="178"/>
      <c r="M1" s="178"/>
      <c r="O1" s="178"/>
      <c r="Q1" s="178"/>
      <c r="S1" s="178"/>
      <c r="U1" s="178"/>
      <c r="W1" s="178"/>
      <c r="Y1" s="178"/>
      <c r="AA1" s="178"/>
      <c r="AB1" s="178"/>
    </row>
    <row r="2" spans="3:28" s="131" customFormat="1" ht="22.5" customHeight="1">
      <c r="C2" s="278"/>
      <c r="D2" s="278" t="s">
        <v>121</v>
      </c>
      <c r="E2" s="278" t="s">
        <v>122</v>
      </c>
      <c r="F2" s="284" t="s">
        <v>44</v>
      </c>
      <c r="G2" s="285"/>
      <c r="H2" s="284" t="s">
        <v>46</v>
      </c>
      <c r="I2" s="285"/>
      <c r="J2" s="284" t="s">
        <v>51</v>
      </c>
      <c r="K2" s="285"/>
      <c r="L2" s="284" t="s">
        <v>123</v>
      </c>
      <c r="M2" s="285"/>
      <c r="N2" s="284" t="s">
        <v>124</v>
      </c>
      <c r="O2" s="285"/>
      <c r="P2" s="284" t="s">
        <v>125</v>
      </c>
      <c r="Q2" s="285"/>
      <c r="R2" s="284" t="s">
        <v>126</v>
      </c>
      <c r="S2" s="285"/>
      <c r="T2" s="284" t="s">
        <v>127</v>
      </c>
      <c r="U2" s="285" t="s">
        <v>128</v>
      </c>
      <c r="V2" s="284" t="s">
        <v>129</v>
      </c>
      <c r="W2" s="285" t="s">
        <v>130</v>
      </c>
      <c r="X2" s="284" t="s">
        <v>131</v>
      </c>
      <c r="Y2" s="285"/>
      <c r="Z2" s="284" t="s">
        <v>132</v>
      </c>
      <c r="AA2" s="285"/>
      <c r="AB2" s="130"/>
    </row>
    <row r="3" spans="3:27" s="130" customFormat="1" ht="12" customHeight="1">
      <c r="C3" s="283"/>
      <c r="D3" s="283"/>
      <c r="E3" s="283"/>
      <c r="F3" s="132" t="s">
        <v>534</v>
      </c>
      <c r="G3" s="180" t="s">
        <v>535</v>
      </c>
      <c r="H3" s="132" t="s">
        <v>74</v>
      </c>
      <c r="I3" s="180" t="s">
        <v>133</v>
      </c>
      <c r="J3" s="132" t="s">
        <v>74</v>
      </c>
      <c r="K3" s="180" t="s">
        <v>133</v>
      </c>
      <c r="L3" s="132" t="s">
        <v>74</v>
      </c>
      <c r="M3" s="180" t="s">
        <v>133</v>
      </c>
      <c r="N3" s="132" t="s">
        <v>74</v>
      </c>
      <c r="O3" s="180" t="s">
        <v>133</v>
      </c>
      <c r="P3" s="132" t="s">
        <v>74</v>
      </c>
      <c r="Q3" s="180" t="s">
        <v>133</v>
      </c>
      <c r="R3" s="132" t="s">
        <v>74</v>
      </c>
      <c r="S3" s="180" t="s">
        <v>133</v>
      </c>
      <c r="T3" s="132" t="s">
        <v>74</v>
      </c>
      <c r="U3" s="180" t="s">
        <v>133</v>
      </c>
      <c r="V3" s="132" t="s">
        <v>74</v>
      </c>
      <c r="W3" s="180" t="s">
        <v>133</v>
      </c>
      <c r="X3" s="132" t="s">
        <v>74</v>
      </c>
      <c r="Y3" s="180" t="s">
        <v>133</v>
      </c>
      <c r="Z3" s="175" t="s">
        <v>74</v>
      </c>
      <c r="AA3" s="179" t="s">
        <v>133</v>
      </c>
    </row>
    <row r="4" spans="3:27" s="178" customFormat="1" ht="19.5" customHeight="1">
      <c r="C4" s="278" t="s">
        <v>5</v>
      </c>
      <c r="D4" s="181" t="s">
        <v>75</v>
      </c>
      <c r="E4" s="182" t="s">
        <v>134</v>
      </c>
      <c r="F4" s="183" t="s">
        <v>135</v>
      </c>
      <c r="G4" s="185" t="s">
        <v>135</v>
      </c>
      <c r="H4" s="183" t="s">
        <v>386</v>
      </c>
      <c r="I4" s="185" t="s">
        <v>136</v>
      </c>
      <c r="J4" s="183" t="s">
        <v>135</v>
      </c>
      <c r="K4" s="185" t="s">
        <v>135</v>
      </c>
      <c r="L4" s="183" t="s">
        <v>135</v>
      </c>
      <c r="M4" s="185" t="s">
        <v>135</v>
      </c>
      <c r="N4" s="183" t="s">
        <v>135</v>
      </c>
      <c r="O4" s="185" t="s">
        <v>135</v>
      </c>
      <c r="P4" s="183" t="s">
        <v>135</v>
      </c>
      <c r="Q4" s="185" t="s">
        <v>135</v>
      </c>
      <c r="R4" s="183" t="s">
        <v>135</v>
      </c>
      <c r="S4" s="185" t="s">
        <v>135</v>
      </c>
      <c r="T4" s="183" t="s">
        <v>135</v>
      </c>
      <c r="U4" s="185" t="s">
        <v>135</v>
      </c>
      <c r="V4" s="183" t="s">
        <v>135</v>
      </c>
      <c r="W4" s="185" t="s">
        <v>135</v>
      </c>
      <c r="X4" s="183" t="s">
        <v>135</v>
      </c>
      <c r="Y4" s="185" t="s">
        <v>135</v>
      </c>
      <c r="Z4" s="183" t="s">
        <v>135</v>
      </c>
      <c r="AA4" s="185" t="s">
        <v>135</v>
      </c>
    </row>
    <row r="5" spans="3:28" s="176" customFormat="1" ht="19.5" customHeight="1">
      <c r="C5" s="279"/>
      <c r="D5" s="186" t="s">
        <v>137</v>
      </c>
      <c r="E5" s="187" t="s">
        <v>138</v>
      </c>
      <c r="F5" s="188" t="s">
        <v>135</v>
      </c>
      <c r="G5" s="189" t="s">
        <v>135</v>
      </c>
      <c r="H5" s="188" t="s">
        <v>135</v>
      </c>
      <c r="I5" s="189" t="s">
        <v>135</v>
      </c>
      <c r="J5" s="188" t="s">
        <v>135</v>
      </c>
      <c r="K5" s="189" t="s">
        <v>135</v>
      </c>
      <c r="L5" s="188" t="s">
        <v>135</v>
      </c>
      <c r="M5" s="189" t="s">
        <v>135</v>
      </c>
      <c r="N5" s="188" t="s">
        <v>135</v>
      </c>
      <c r="O5" s="189" t="s">
        <v>135</v>
      </c>
      <c r="P5" s="188" t="s">
        <v>135</v>
      </c>
      <c r="Q5" s="189" t="s">
        <v>135</v>
      </c>
      <c r="R5" s="188" t="s">
        <v>135</v>
      </c>
      <c r="S5" s="189" t="s">
        <v>135</v>
      </c>
      <c r="T5" s="188" t="s">
        <v>135</v>
      </c>
      <c r="U5" s="189" t="s">
        <v>135</v>
      </c>
      <c r="V5" s="188" t="s">
        <v>135</v>
      </c>
      <c r="W5" s="189" t="s">
        <v>135</v>
      </c>
      <c r="X5" s="188" t="s">
        <v>135</v>
      </c>
      <c r="Y5" s="189" t="s">
        <v>135</v>
      </c>
      <c r="Z5" s="188" t="s">
        <v>139</v>
      </c>
      <c r="AA5" s="189" t="s">
        <v>136</v>
      </c>
      <c r="AB5" s="178"/>
    </row>
    <row r="6" spans="3:28" s="176" customFormat="1" ht="19.5" customHeight="1">
      <c r="C6" s="279"/>
      <c r="D6" s="186" t="s">
        <v>140</v>
      </c>
      <c r="E6" s="187" t="s">
        <v>141</v>
      </c>
      <c r="F6" s="188" t="s">
        <v>135</v>
      </c>
      <c r="G6" s="189" t="s">
        <v>135</v>
      </c>
      <c r="H6" s="188" t="s">
        <v>135</v>
      </c>
      <c r="I6" s="189" t="s">
        <v>135</v>
      </c>
      <c r="J6" s="188" t="s">
        <v>135</v>
      </c>
      <c r="K6" s="189" t="s">
        <v>135</v>
      </c>
      <c r="L6" s="188" t="s">
        <v>135</v>
      </c>
      <c r="M6" s="189" t="s">
        <v>135</v>
      </c>
      <c r="N6" s="188" t="s">
        <v>76</v>
      </c>
      <c r="O6" s="189" t="s">
        <v>136</v>
      </c>
      <c r="P6" s="188" t="s">
        <v>135</v>
      </c>
      <c r="Q6" s="189" t="s">
        <v>135</v>
      </c>
      <c r="R6" s="188" t="s">
        <v>135</v>
      </c>
      <c r="S6" s="189" t="s">
        <v>135</v>
      </c>
      <c r="T6" s="188" t="s">
        <v>135</v>
      </c>
      <c r="U6" s="189" t="s">
        <v>135</v>
      </c>
      <c r="V6" s="188" t="s">
        <v>76</v>
      </c>
      <c r="W6" s="189" t="s">
        <v>136</v>
      </c>
      <c r="X6" s="188" t="s">
        <v>135</v>
      </c>
      <c r="Y6" s="189" t="s">
        <v>135</v>
      </c>
      <c r="Z6" s="188" t="s">
        <v>135</v>
      </c>
      <c r="AA6" s="189" t="s">
        <v>135</v>
      </c>
      <c r="AB6" s="178"/>
    </row>
    <row r="7" spans="3:28" s="176" customFormat="1" ht="19.5" customHeight="1">
      <c r="C7" s="279"/>
      <c r="D7" s="186" t="s">
        <v>353</v>
      </c>
      <c r="E7" s="187" t="s">
        <v>354</v>
      </c>
      <c r="F7" s="188" t="s">
        <v>135</v>
      </c>
      <c r="G7" s="189" t="s">
        <v>135</v>
      </c>
      <c r="H7" s="188" t="s">
        <v>310</v>
      </c>
      <c r="I7" s="189" t="s">
        <v>136</v>
      </c>
      <c r="J7" s="188" t="s">
        <v>135</v>
      </c>
      <c r="K7" s="189" t="s">
        <v>135</v>
      </c>
      <c r="L7" s="188" t="s">
        <v>135</v>
      </c>
      <c r="M7" s="189" t="s">
        <v>135</v>
      </c>
      <c r="N7" s="188" t="s">
        <v>135</v>
      </c>
      <c r="O7" s="189" t="s">
        <v>135</v>
      </c>
      <c r="P7" s="188" t="s">
        <v>135</v>
      </c>
      <c r="Q7" s="189" t="s">
        <v>135</v>
      </c>
      <c r="R7" s="188" t="s">
        <v>135</v>
      </c>
      <c r="S7" s="189" t="s">
        <v>135</v>
      </c>
      <c r="T7" s="188" t="s">
        <v>135</v>
      </c>
      <c r="U7" s="189" t="s">
        <v>135</v>
      </c>
      <c r="V7" s="188" t="s">
        <v>135</v>
      </c>
      <c r="W7" s="189" t="s">
        <v>135</v>
      </c>
      <c r="X7" s="188" t="s">
        <v>135</v>
      </c>
      <c r="Y7" s="189" t="s">
        <v>135</v>
      </c>
      <c r="Z7" s="188" t="s">
        <v>135</v>
      </c>
      <c r="AA7" s="189" t="s">
        <v>135</v>
      </c>
      <c r="AB7" s="178"/>
    </row>
    <row r="8" spans="3:28" s="176" customFormat="1" ht="19.5" customHeight="1">
      <c r="C8" s="280"/>
      <c r="D8" s="186" t="s">
        <v>77</v>
      </c>
      <c r="E8" s="187" t="s">
        <v>142</v>
      </c>
      <c r="F8" s="188" t="s">
        <v>135</v>
      </c>
      <c r="G8" s="189" t="s">
        <v>135</v>
      </c>
      <c r="H8" s="188" t="s">
        <v>387</v>
      </c>
      <c r="I8" s="189" t="s">
        <v>143</v>
      </c>
      <c r="J8" s="188" t="s">
        <v>135</v>
      </c>
      <c r="K8" s="189" t="s">
        <v>135</v>
      </c>
      <c r="L8" s="188" t="s">
        <v>135</v>
      </c>
      <c r="M8" s="189" t="s">
        <v>135</v>
      </c>
      <c r="N8" s="188" t="s">
        <v>135</v>
      </c>
      <c r="O8" s="189" t="s">
        <v>135</v>
      </c>
      <c r="P8" s="188" t="s">
        <v>135</v>
      </c>
      <c r="Q8" s="189" t="s">
        <v>135</v>
      </c>
      <c r="R8" s="188" t="s">
        <v>135</v>
      </c>
      <c r="S8" s="189" t="s">
        <v>135</v>
      </c>
      <c r="T8" s="188" t="s">
        <v>135</v>
      </c>
      <c r="U8" s="189" t="s">
        <v>135</v>
      </c>
      <c r="V8" s="188" t="s">
        <v>135</v>
      </c>
      <c r="W8" s="189" t="s">
        <v>135</v>
      </c>
      <c r="X8" s="188" t="s">
        <v>135</v>
      </c>
      <c r="Y8" s="189" t="s">
        <v>135</v>
      </c>
      <c r="Z8" s="188" t="s">
        <v>135</v>
      </c>
      <c r="AA8" s="189" t="s">
        <v>135</v>
      </c>
      <c r="AB8" s="178"/>
    </row>
    <row r="9" spans="3:28" s="176" customFormat="1" ht="19.5" customHeight="1">
      <c r="C9" s="278" t="s">
        <v>6</v>
      </c>
      <c r="D9" s="186" t="s">
        <v>144</v>
      </c>
      <c r="E9" s="187" t="s">
        <v>145</v>
      </c>
      <c r="F9" s="188" t="s">
        <v>135</v>
      </c>
      <c r="G9" s="189" t="s">
        <v>135</v>
      </c>
      <c r="H9" s="188" t="s">
        <v>135</v>
      </c>
      <c r="I9" s="189" t="s">
        <v>135</v>
      </c>
      <c r="J9" s="188" t="s">
        <v>135</v>
      </c>
      <c r="K9" s="189" t="s">
        <v>135</v>
      </c>
      <c r="L9" s="188" t="s">
        <v>135</v>
      </c>
      <c r="M9" s="189" t="s">
        <v>135</v>
      </c>
      <c r="N9" s="188" t="s">
        <v>135</v>
      </c>
      <c r="O9" s="189" t="s">
        <v>135</v>
      </c>
      <c r="P9" s="188" t="s">
        <v>135</v>
      </c>
      <c r="Q9" s="189" t="s">
        <v>135</v>
      </c>
      <c r="R9" s="188" t="s">
        <v>135</v>
      </c>
      <c r="S9" s="189" t="s">
        <v>135</v>
      </c>
      <c r="T9" s="188" t="s">
        <v>163</v>
      </c>
      <c r="U9" s="189" t="s">
        <v>146</v>
      </c>
      <c r="V9" s="188" t="s">
        <v>434</v>
      </c>
      <c r="W9" s="189" t="s">
        <v>147</v>
      </c>
      <c r="X9" s="188" t="s">
        <v>135</v>
      </c>
      <c r="Y9" s="189" t="s">
        <v>135</v>
      </c>
      <c r="Z9" s="188" t="s">
        <v>135</v>
      </c>
      <c r="AA9" s="189" t="s">
        <v>135</v>
      </c>
      <c r="AB9" s="178"/>
    </row>
    <row r="10" spans="3:28" s="176" customFormat="1" ht="19.5" customHeight="1">
      <c r="C10" s="279"/>
      <c r="D10" s="186" t="s">
        <v>148</v>
      </c>
      <c r="E10" s="187" t="s">
        <v>149</v>
      </c>
      <c r="F10" s="188" t="s">
        <v>135</v>
      </c>
      <c r="G10" s="189" t="s">
        <v>135</v>
      </c>
      <c r="H10" s="188" t="s">
        <v>135</v>
      </c>
      <c r="I10" s="189" t="s">
        <v>135</v>
      </c>
      <c r="J10" s="188" t="s">
        <v>135</v>
      </c>
      <c r="K10" s="189" t="s">
        <v>135</v>
      </c>
      <c r="L10" s="188" t="s">
        <v>135</v>
      </c>
      <c r="M10" s="189" t="s">
        <v>135</v>
      </c>
      <c r="N10" s="188" t="s">
        <v>402</v>
      </c>
      <c r="O10" s="189" t="s">
        <v>147</v>
      </c>
      <c r="P10" s="188" t="s">
        <v>135</v>
      </c>
      <c r="Q10" s="189" t="s">
        <v>135</v>
      </c>
      <c r="R10" s="188" t="s">
        <v>135</v>
      </c>
      <c r="S10" s="189" t="s">
        <v>135</v>
      </c>
      <c r="T10" s="188" t="s">
        <v>420</v>
      </c>
      <c r="U10" s="189" t="s">
        <v>147</v>
      </c>
      <c r="V10" s="188" t="s">
        <v>135</v>
      </c>
      <c r="W10" s="189" t="s">
        <v>135</v>
      </c>
      <c r="X10" s="188" t="s">
        <v>135</v>
      </c>
      <c r="Y10" s="189" t="s">
        <v>135</v>
      </c>
      <c r="Z10" s="188" t="s">
        <v>135</v>
      </c>
      <c r="AA10" s="189" t="s">
        <v>135</v>
      </c>
      <c r="AB10" s="178"/>
    </row>
    <row r="11" spans="3:28" s="176" customFormat="1" ht="19.5" customHeight="1">
      <c r="C11" s="279"/>
      <c r="D11" s="186" t="s">
        <v>355</v>
      </c>
      <c r="E11" s="187" t="s">
        <v>150</v>
      </c>
      <c r="F11" s="188" t="s">
        <v>135</v>
      </c>
      <c r="G11" s="189" t="s">
        <v>135</v>
      </c>
      <c r="H11" s="188" t="s">
        <v>135</v>
      </c>
      <c r="I11" s="189" t="s">
        <v>135</v>
      </c>
      <c r="J11" s="188" t="s">
        <v>135</v>
      </c>
      <c r="K11" s="189" t="s">
        <v>135</v>
      </c>
      <c r="L11" s="188" t="s">
        <v>135</v>
      </c>
      <c r="M11" s="189" t="s">
        <v>135</v>
      </c>
      <c r="N11" s="188" t="s">
        <v>135</v>
      </c>
      <c r="O11" s="189" t="s">
        <v>135</v>
      </c>
      <c r="P11" s="188" t="s">
        <v>135</v>
      </c>
      <c r="Q11" s="189" t="s">
        <v>135</v>
      </c>
      <c r="R11" s="188" t="s">
        <v>135</v>
      </c>
      <c r="S11" s="189" t="s">
        <v>135</v>
      </c>
      <c r="T11" s="188" t="s">
        <v>135</v>
      </c>
      <c r="U11" s="189" t="s">
        <v>135</v>
      </c>
      <c r="V11" s="188" t="s">
        <v>135</v>
      </c>
      <c r="W11" s="189" t="s">
        <v>135</v>
      </c>
      <c r="X11" s="188" t="s">
        <v>464</v>
      </c>
      <c r="Y11" s="189" t="s">
        <v>151</v>
      </c>
      <c r="Z11" s="188" t="s">
        <v>135</v>
      </c>
      <c r="AA11" s="189" t="s">
        <v>135</v>
      </c>
      <c r="AB11" s="178"/>
    </row>
    <row r="12" spans="3:28" s="176" customFormat="1" ht="19.5" customHeight="1">
      <c r="C12" s="279"/>
      <c r="D12" s="186" t="s">
        <v>78</v>
      </c>
      <c r="E12" s="187" t="s">
        <v>152</v>
      </c>
      <c r="F12" s="188" t="s">
        <v>135</v>
      </c>
      <c r="G12" s="189" t="s">
        <v>135</v>
      </c>
      <c r="H12" s="188" t="s">
        <v>135</v>
      </c>
      <c r="I12" s="189" t="s">
        <v>135</v>
      </c>
      <c r="J12" s="188" t="s">
        <v>135</v>
      </c>
      <c r="K12" s="189" t="s">
        <v>135</v>
      </c>
      <c r="L12" s="188" t="s">
        <v>135</v>
      </c>
      <c r="M12" s="189" t="s">
        <v>135</v>
      </c>
      <c r="N12" s="188" t="s">
        <v>135</v>
      </c>
      <c r="O12" s="189" t="s">
        <v>135</v>
      </c>
      <c r="P12" s="188" t="s">
        <v>135</v>
      </c>
      <c r="Q12" s="189" t="s">
        <v>135</v>
      </c>
      <c r="R12" s="188" t="s">
        <v>135</v>
      </c>
      <c r="S12" s="189" t="s">
        <v>135</v>
      </c>
      <c r="T12" s="188" t="s">
        <v>421</v>
      </c>
      <c r="U12" s="189" t="s">
        <v>235</v>
      </c>
      <c r="V12" s="188" t="s">
        <v>435</v>
      </c>
      <c r="W12" s="189" t="s">
        <v>285</v>
      </c>
      <c r="X12" s="188" t="s">
        <v>135</v>
      </c>
      <c r="Y12" s="189" t="s">
        <v>135</v>
      </c>
      <c r="Z12" s="188" t="s">
        <v>135</v>
      </c>
      <c r="AA12" s="189" t="s">
        <v>135</v>
      </c>
      <c r="AB12" s="178"/>
    </row>
    <row r="13" spans="3:28" s="176" customFormat="1" ht="19.5" customHeight="1">
      <c r="C13" s="279"/>
      <c r="D13" s="186" t="s">
        <v>154</v>
      </c>
      <c r="E13" s="187" t="s">
        <v>155</v>
      </c>
      <c r="F13" s="188" t="s">
        <v>135</v>
      </c>
      <c r="G13" s="189" t="s">
        <v>135</v>
      </c>
      <c r="H13" s="188" t="s">
        <v>135</v>
      </c>
      <c r="I13" s="189" t="s">
        <v>135</v>
      </c>
      <c r="J13" s="188" t="s">
        <v>135</v>
      </c>
      <c r="K13" s="189" t="s">
        <v>135</v>
      </c>
      <c r="L13" s="188" t="s">
        <v>135</v>
      </c>
      <c r="M13" s="189" t="s">
        <v>135</v>
      </c>
      <c r="N13" s="188" t="s">
        <v>135</v>
      </c>
      <c r="O13" s="189" t="s">
        <v>135</v>
      </c>
      <c r="P13" s="188" t="s">
        <v>135</v>
      </c>
      <c r="Q13" s="189" t="s">
        <v>135</v>
      </c>
      <c r="R13" s="188" t="s">
        <v>135</v>
      </c>
      <c r="S13" s="189" t="s">
        <v>135</v>
      </c>
      <c r="T13" s="188" t="s">
        <v>135</v>
      </c>
      <c r="U13" s="189" t="s">
        <v>135</v>
      </c>
      <c r="V13" s="188" t="s">
        <v>135</v>
      </c>
      <c r="W13" s="189" t="s">
        <v>135</v>
      </c>
      <c r="X13" s="188" t="s">
        <v>465</v>
      </c>
      <c r="Y13" s="189" t="s">
        <v>147</v>
      </c>
      <c r="Z13" s="188" t="s">
        <v>135</v>
      </c>
      <c r="AA13" s="189" t="s">
        <v>135</v>
      </c>
      <c r="AB13" s="178"/>
    </row>
    <row r="14" spans="3:28" s="176" customFormat="1" ht="19.5" customHeight="1">
      <c r="C14" s="279"/>
      <c r="D14" s="186" t="s">
        <v>157</v>
      </c>
      <c r="E14" s="187" t="s">
        <v>158</v>
      </c>
      <c r="F14" s="188" t="s">
        <v>135</v>
      </c>
      <c r="G14" s="189" t="s">
        <v>135</v>
      </c>
      <c r="H14" s="188" t="s">
        <v>135</v>
      </c>
      <c r="I14" s="189" t="s">
        <v>135</v>
      </c>
      <c r="J14" s="188" t="s">
        <v>135</v>
      </c>
      <c r="K14" s="189" t="s">
        <v>135</v>
      </c>
      <c r="L14" s="188" t="s">
        <v>135</v>
      </c>
      <c r="M14" s="189" t="s">
        <v>135</v>
      </c>
      <c r="N14" s="188" t="s">
        <v>135</v>
      </c>
      <c r="O14" s="189" t="s">
        <v>135</v>
      </c>
      <c r="P14" s="188" t="s">
        <v>135</v>
      </c>
      <c r="Q14" s="189" t="s">
        <v>135</v>
      </c>
      <c r="R14" s="188" t="s">
        <v>135</v>
      </c>
      <c r="S14" s="189" t="s">
        <v>135</v>
      </c>
      <c r="T14" s="188" t="s">
        <v>135</v>
      </c>
      <c r="U14" s="189" t="s">
        <v>135</v>
      </c>
      <c r="V14" s="188" t="s">
        <v>135</v>
      </c>
      <c r="W14" s="189" t="s">
        <v>135</v>
      </c>
      <c r="X14" s="188" t="s">
        <v>466</v>
      </c>
      <c r="Y14" s="189" t="s">
        <v>285</v>
      </c>
      <c r="Z14" s="188" t="s">
        <v>135</v>
      </c>
      <c r="AA14" s="189" t="s">
        <v>135</v>
      </c>
      <c r="AB14" s="178"/>
    </row>
    <row r="15" spans="3:28" s="176" customFormat="1" ht="19.5" customHeight="1">
      <c r="C15" s="279"/>
      <c r="D15" s="186" t="s">
        <v>356</v>
      </c>
      <c r="E15" s="187" t="s">
        <v>357</v>
      </c>
      <c r="F15" s="188" t="s">
        <v>135</v>
      </c>
      <c r="G15" s="189" t="s">
        <v>135</v>
      </c>
      <c r="H15" s="188" t="s">
        <v>135</v>
      </c>
      <c r="I15" s="189" t="s">
        <v>135</v>
      </c>
      <c r="J15" s="188" t="s">
        <v>135</v>
      </c>
      <c r="K15" s="189" t="s">
        <v>135</v>
      </c>
      <c r="L15" s="188" t="s">
        <v>135</v>
      </c>
      <c r="M15" s="189" t="s">
        <v>135</v>
      </c>
      <c r="N15" s="188" t="s">
        <v>135</v>
      </c>
      <c r="O15" s="189" t="s">
        <v>135</v>
      </c>
      <c r="P15" s="188" t="s">
        <v>135</v>
      </c>
      <c r="Q15" s="189" t="s">
        <v>135</v>
      </c>
      <c r="R15" s="188" t="s">
        <v>135</v>
      </c>
      <c r="S15" s="189" t="s">
        <v>135</v>
      </c>
      <c r="T15" s="188" t="s">
        <v>135</v>
      </c>
      <c r="U15" s="189" t="s">
        <v>135</v>
      </c>
      <c r="V15" s="188" t="s">
        <v>135</v>
      </c>
      <c r="W15" s="189" t="s">
        <v>135</v>
      </c>
      <c r="X15" s="188" t="s">
        <v>467</v>
      </c>
      <c r="Y15" s="189" t="s">
        <v>406</v>
      </c>
      <c r="Z15" s="188" t="s">
        <v>135</v>
      </c>
      <c r="AA15" s="189" t="s">
        <v>135</v>
      </c>
      <c r="AB15" s="178"/>
    </row>
    <row r="16" spans="3:28" s="176" customFormat="1" ht="19.5" customHeight="1">
      <c r="C16" s="279"/>
      <c r="D16" s="186" t="s">
        <v>159</v>
      </c>
      <c r="E16" s="187" t="s">
        <v>145</v>
      </c>
      <c r="F16" s="188" t="s">
        <v>135</v>
      </c>
      <c r="G16" s="189" t="s">
        <v>135</v>
      </c>
      <c r="H16" s="188" t="s">
        <v>135</v>
      </c>
      <c r="I16" s="189" t="s">
        <v>135</v>
      </c>
      <c r="J16" s="188" t="s">
        <v>135</v>
      </c>
      <c r="K16" s="189" t="s">
        <v>135</v>
      </c>
      <c r="L16" s="188" t="s">
        <v>135</v>
      </c>
      <c r="M16" s="189" t="s">
        <v>135</v>
      </c>
      <c r="N16" s="188" t="s">
        <v>135</v>
      </c>
      <c r="O16" s="189" t="s">
        <v>135</v>
      </c>
      <c r="P16" s="188" t="s">
        <v>135</v>
      </c>
      <c r="Q16" s="189" t="s">
        <v>135</v>
      </c>
      <c r="R16" s="188" t="s">
        <v>135</v>
      </c>
      <c r="S16" s="189" t="s">
        <v>135</v>
      </c>
      <c r="T16" s="188" t="s">
        <v>160</v>
      </c>
      <c r="U16" s="189" t="s">
        <v>146</v>
      </c>
      <c r="V16" s="188" t="s">
        <v>436</v>
      </c>
      <c r="W16" s="189" t="s">
        <v>147</v>
      </c>
      <c r="X16" s="188" t="s">
        <v>135</v>
      </c>
      <c r="Y16" s="189" t="s">
        <v>135</v>
      </c>
      <c r="Z16" s="188" t="s">
        <v>135</v>
      </c>
      <c r="AA16" s="189" t="s">
        <v>135</v>
      </c>
      <c r="AB16" s="178"/>
    </row>
    <row r="17" spans="3:28" s="176" customFormat="1" ht="19.5" customHeight="1">
      <c r="C17" s="280"/>
      <c r="D17" s="186" t="s">
        <v>79</v>
      </c>
      <c r="E17" s="187" t="s">
        <v>161</v>
      </c>
      <c r="F17" s="188" t="s">
        <v>135</v>
      </c>
      <c r="G17" s="189" t="s">
        <v>135</v>
      </c>
      <c r="H17" s="188" t="s">
        <v>388</v>
      </c>
      <c r="I17" s="189" t="s">
        <v>156</v>
      </c>
      <c r="J17" s="188" t="s">
        <v>135</v>
      </c>
      <c r="K17" s="189" t="s">
        <v>135</v>
      </c>
      <c r="L17" s="188" t="s">
        <v>135</v>
      </c>
      <c r="M17" s="189" t="s">
        <v>135</v>
      </c>
      <c r="N17" s="188" t="s">
        <v>135</v>
      </c>
      <c r="O17" s="189" t="s">
        <v>135</v>
      </c>
      <c r="P17" s="188" t="s">
        <v>135</v>
      </c>
      <c r="Q17" s="189" t="s">
        <v>135</v>
      </c>
      <c r="R17" s="188" t="s">
        <v>135</v>
      </c>
      <c r="S17" s="189" t="s">
        <v>135</v>
      </c>
      <c r="T17" s="188" t="s">
        <v>135</v>
      </c>
      <c r="U17" s="189" t="s">
        <v>135</v>
      </c>
      <c r="V17" s="188" t="s">
        <v>135</v>
      </c>
      <c r="W17" s="189" t="s">
        <v>135</v>
      </c>
      <c r="X17" s="188" t="s">
        <v>135</v>
      </c>
      <c r="Y17" s="189" t="s">
        <v>135</v>
      </c>
      <c r="Z17" s="188" t="s">
        <v>135</v>
      </c>
      <c r="AA17" s="189" t="s">
        <v>135</v>
      </c>
      <c r="AB17" s="178"/>
    </row>
    <row r="18" spans="3:28" s="176" customFormat="1" ht="19.5" customHeight="1">
      <c r="C18" s="278" t="s">
        <v>9</v>
      </c>
      <c r="D18" s="186" t="s">
        <v>81</v>
      </c>
      <c r="E18" s="187" t="s">
        <v>162</v>
      </c>
      <c r="F18" s="188" t="s">
        <v>135</v>
      </c>
      <c r="G18" s="189" t="s">
        <v>135</v>
      </c>
      <c r="H18" s="188" t="s">
        <v>135</v>
      </c>
      <c r="I18" s="189" t="s">
        <v>135</v>
      </c>
      <c r="J18" s="188" t="s">
        <v>76</v>
      </c>
      <c r="K18" s="189" t="s">
        <v>146</v>
      </c>
      <c r="L18" s="188" t="s">
        <v>76</v>
      </c>
      <c r="M18" s="189" t="s">
        <v>146</v>
      </c>
      <c r="N18" s="188" t="s">
        <v>403</v>
      </c>
      <c r="O18" s="189" t="s">
        <v>146</v>
      </c>
      <c r="P18" s="188" t="s">
        <v>76</v>
      </c>
      <c r="Q18" s="189" t="s">
        <v>146</v>
      </c>
      <c r="R18" s="188" t="s">
        <v>135</v>
      </c>
      <c r="S18" s="189" t="s">
        <v>135</v>
      </c>
      <c r="T18" s="188" t="s">
        <v>422</v>
      </c>
      <c r="U18" s="189" t="s">
        <v>146</v>
      </c>
      <c r="V18" s="188" t="s">
        <v>437</v>
      </c>
      <c r="W18" s="189" t="s">
        <v>156</v>
      </c>
      <c r="X18" s="188" t="s">
        <v>135</v>
      </c>
      <c r="Y18" s="189" t="s">
        <v>135</v>
      </c>
      <c r="Z18" s="188" t="s">
        <v>135</v>
      </c>
      <c r="AA18" s="189" t="s">
        <v>135</v>
      </c>
      <c r="AB18" s="178"/>
    </row>
    <row r="19" spans="3:28" s="176" customFormat="1" ht="19.5" customHeight="1">
      <c r="C19" s="279"/>
      <c r="D19" s="186" t="s">
        <v>80</v>
      </c>
      <c r="E19" s="187" t="s">
        <v>164</v>
      </c>
      <c r="F19" s="188" t="s">
        <v>135</v>
      </c>
      <c r="G19" s="189" t="s">
        <v>135</v>
      </c>
      <c r="H19" s="188" t="s">
        <v>76</v>
      </c>
      <c r="I19" s="189" t="s">
        <v>136</v>
      </c>
      <c r="J19" s="188" t="s">
        <v>135</v>
      </c>
      <c r="K19" s="189" t="s">
        <v>135</v>
      </c>
      <c r="L19" s="188" t="s">
        <v>135</v>
      </c>
      <c r="M19" s="189" t="s">
        <v>135</v>
      </c>
      <c r="N19" s="188" t="s">
        <v>135</v>
      </c>
      <c r="O19" s="189" t="s">
        <v>135</v>
      </c>
      <c r="P19" s="188" t="s">
        <v>135</v>
      </c>
      <c r="Q19" s="189" t="s">
        <v>135</v>
      </c>
      <c r="R19" s="188" t="s">
        <v>135</v>
      </c>
      <c r="S19" s="189" t="s">
        <v>135</v>
      </c>
      <c r="T19" s="188" t="s">
        <v>135</v>
      </c>
      <c r="U19" s="189" t="s">
        <v>135</v>
      </c>
      <c r="V19" s="188" t="s">
        <v>135</v>
      </c>
      <c r="W19" s="189" t="s">
        <v>135</v>
      </c>
      <c r="X19" s="188" t="s">
        <v>135</v>
      </c>
      <c r="Y19" s="189" t="s">
        <v>135</v>
      </c>
      <c r="Z19" s="188" t="s">
        <v>135</v>
      </c>
      <c r="AA19" s="189" t="s">
        <v>135</v>
      </c>
      <c r="AB19" s="178"/>
    </row>
    <row r="20" spans="3:28" s="176" customFormat="1" ht="19.5" customHeight="1">
      <c r="C20" s="280"/>
      <c r="D20" s="186" t="s">
        <v>82</v>
      </c>
      <c r="E20" s="187" t="s">
        <v>165</v>
      </c>
      <c r="F20" s="188" t="s">
        <v>135</v>
      </c>
      <c r="G20" s="189" t="s">
        <v>135</v>
      </c>
      <c r="H20" s="188" t="s">
        <v>135</v>
      </c>
      <c r="I20" s="189" t="s">
        <v>135</v>
      </c>
      <c r="J20" s="188" t="s">
        <v>76</v>
      </c>
      <c r="K20" s="189" t="s">
        <v>136</v>
      </c>
      <c r="L20" s="188" t="s">
        <v>76</v>
      </c>
      <c r="M20" s="189" t="s">
        <v>136</v>
      </c>
      <c r="N20" s="188" t="s">
        <v>76</v>
      </c>
      <c r="O20" s="189" t="s">
        <v>136</v>
      </c>
      <c r="P20" s="188" t="s">
        <v>76</v>
      </c>
      <c r="Q20" s="189" t="s">
        <v>136</v>
      </c>
      <c r="R20" s="188" t="s">
        <v>135</v>
      </c>
      <c r="S20" s="189" t="s">
        <v>135</v>
      </c>
      <c r="T20" s="188" t="s">
        <v>76</v>
      </c>
      <c r="U20" s="189" t="s">
        <v>136</v>
      </c>
      <c r="V20" s="188" t="s">
        <v>76</v>
      </c>
      <c r="W20" s="189" t="s">
        <v>136</v>
      </c>
      <c r="X20" s="188" t="s">
        <v>135</v>
      </c>
      <c r="Y20" s="189" t="s">
        <v>135</v>
      </c>
      <c r="Z20" s="188" t="s">
        <v>135</v>
      </c>
      <c r="AA20" s="189" t="s">
        <v>135</v>
      </c>
      <c r="AB20" s="178"/>
    </row>
    <row r="21" spans="3:28" s="176" customFormat="1" ht="19.5" customHeight="1">
      <c r="C21" s="278" t="s">
        <v>10</v>
      </c>
      <c r="D21" s="186" t="s">
        <v>84</v>
      </c>
      <c r="E21" s="187" t="s">
        <v>166</v>
      </c>
      <c r="F21" s="188" t="s">
        <v>135</v>
      </c>
      <c r="G21" s="189" t="s">
        <v>135</v>
      </c>
      <c r="H21" s="188" t="s">
        <v>135</v>
      </c>
      <c r="I21" s="189" t="s">
        <v>135</v>
      </c>
      <c r="J21" s="188" t="s">
        <v>135</v>
      </c>
      <c r="K21" s="189" t="s">
        <v>135</v>
      </c>
      <c r="L21" s="188" t="s">
        <v>76</v>
      </c>
      <c r="M21" s="189" t="s">
        <v>235</v>
      </c>
      <c r="N21" s="188" t="s">
        <v>76</v>
      </c>
      <c r="O21" s="189" t="s">
        <v>235</v>
      </c>
      <c r="P21" s="188" t="s">
        <v>76</v>
      </c>
      <c r="Q21" s="189" t="s">
        <v>235</v>
      </c>
      <c r="R21" s="188" t="s">
        <v>135</v>
      </c>
      <c r="S21" s="189" t="s">
        <v>135</v>
      </c>
      <c r="T21" s="188" t="s">
        <v>76</v>
      </c>
      <c r="U21" s="189" t="s">
        <v>235</v>
      </c>
      <c r="V21" s="188" t="s">
        <v>76</v>
      </c>
      <c r="W21" s="189" t="s">
        <v>235</v>
      </c>
      <c r="X21" s="188" t="s">
        <v>135</v>
      </c>
      <c r="Y21" s="189" t="s">
        <v>135</v>
      </c>
      <c r="Z21" s="188" t="s">
        <v>135</v>
      </c>
      <c r="AA21" s="189" t="s">
        <v>135</v>
      </c>
      <c r="AB21" s="178"/>
    </row>
    <row r="22" spans="3:28" s="176" customFormat="1" ht="19.5" customHeight="1">
      <c r="C22" s="279"/>
      <c r="D22" s="186" t="s">
        <v>85</v>
      </c>
      <c r="E22" s="187" t="s">
        <v>167</v>
      </c>
      <c r="F22" s="188" t="s">
        <v>135</v>
      </c>
      <c r="G22" s="189" t="s">
        <v>135</v>
      </c>
      <c r="H22" s="188" t="s">
        <v>135</v>
      </c>
      <c r="I22" s="189" t="s">
        <v>135</v>
      </c>
      <c r="J22" s="188" t="s">
        <v>135</v>
      </c>
      <c r="K22" s="189" t="s">
        <v>135</v>
      </c>
      <c r="L22" s="188" t="s">
        <v>76</v>
      </c>
      <c r="M22" s="189" t="s">
        <v>295</v>
      </c>
      <c r="N22" s="188" t="s">
        <v>404</v>
      </c>
      <c r="O22" s="189" t="s">
        <v>295</v>
      </c>
      <c r="P22" s="188" t="s">
        <v>76</v>
      </c>
      <c r="Q22" s="189" t="s">
        <v>295</v>
      </c>
      <c r="R22" s="188" t="s">
        <v>135</v>
      </c>
      <c r="S22" s="189" t="s">
        <v>135</v>
      </c>
      <c r="T22" s="188" t="s">
        <v>423</v>
      </c>
      <c r="U22" s="189" t="s">
        <v>424</v>
      </c>
      <c r="V22" s="188" t="s">
        <v>76</v>
      </c>
      <c r="W22" s="189" t="s">
        <v>295</v>
      </c>
      <c r="X22" s="188" t="s">
        <v>135</v>
      </c>
      <c r="Y22" s="189" t="s">
        <v>135</v>
      </c>
      <c r="Z22" s="188" t="s">
        <v>135</v>
      </c>
      <c r="AA22" s="189" t="s">
        <v>135</v>
      </c>
      <c r="AB22" s="178"/>
    </row>
    <row r="23" spans="3:28" s="176" customFormat="1" ht="19.5" customHeight="1">
      <c r="C23" s="279"/>
      <c r="D23" s="186" t="s">
        <v>83</v>
      </c>
      <c r="E23" s="187" t="s">
        <v>168</v>
      </c>
      <c r="F23" s="188" t="s">
        <v>135</v>
      </c>
      <c r="G23" s="189" t="s">
        <v>135</v>
      </c>
      <c r="H23" s="188" t="s">
        <v>135</v>
      </c>
      <c r="I23" s="189" t="s">
        <v>135</v>
      </c>
      <c r="J23" s="188" t="s">
        <v>135</v>
      </c>
      <c r="K23" s="189" t="s">
        <v>135</v>
      </c>
      <c r="L23" s="188" t="s">
        <v>76</v>
      </c>
      <c r="M23" s="189" t="s">
        <v>151</v>
      </c>
      <c r="N23" s="188" t="s">
        <v>405</v>
      </c>
      <c r="O23" s="189" t="s">
        <v>406</v>
      </c>
      <c r="P23" s="188" t="s">
        <v>135</v>
      </c>
      <c r="Q23" s="189" t="s">
        <v>135</v>
      </c>
      <c r="R23" s="188" t="s">
        <v>135</v>
      </c>
      <c r="S23" s="189" t="s">
        <v>135</v>
      </c>
      <c r="T23" s="188" t="s">
        <v>319</v>
      </c>
      <c r="U23" s="189" t="s">
        <v>406</v>
      </c>
      <c r="V23" s="188" t="s">
        <v>438</v>
      </c>
      <c r="W23" s="189" t="s">
        <v>296</v>
      </c>
      <c r="X23" s="188" t="s">
        <v>135</v>
      </c>
      <c r="Y23" s="189" t="s">
        <v>135</v>
      </c>
      <c r="Z23" s="188" t="s">
        <v>135</v>
      </c>
      <c r="AA23" s="189" t="s">
        <v>135</v>
      </c>
      <c r="AB23" s="178"/>
    </row>
    <row r="24" spans="3:28" s="176" customFormat="1" ht="19.5" customHeight="1">
      <c r="C24" s="280"/>
      <c r="D24" s="186" t="s">
        <v>358</v>
      </c>
      <c r="E24" s="187" t="s">
        <v>359</v>
      </c>
      <c r="F24" s="188" t="s">
        <v>135</v>
      </c>
      <c r="G24" s="189" t="s">
        <v>135</v>
      </c>
      <c r="H24" s="188" t="s">
        <v>135</v>
      </c>
      <c r="I24" s="189" t="s">
        <v>135</v>
      </c>
      <c r="J24" s="188" t="s">
        <v>135</v>
      </c>
      <c r="K24" s="189" t="s">
        <v>135</v>
      </c>
      <c r="L24" s="188" t="s">
        <v>191</v>
      </c>
      <c r="M24" s="189" t="s">
        <v>169</v>
      </c>
      <c r="N24" s="188" t="s">
        <v>407</v>
      </c>
      <c r="O24" s="189" t="s">
        <v>201</v>
      </c>
      <c r="P24" s="188" t="s">
        <v>135</v>
      </c>
      <c r="Q24" s="189" t="s">
        <v>135</v>
      </c>
      <c r="R24" s="188" t="s">
        <v>135</v>
      </c>
      <c r="S24" s="189" t="s">
        <v>135</v>
      </c>
      <c r="T24" s="188" t="s">
        <v>425</v>
      </c>
      <c r="U24" s="189" t="s">
        <v>170</v>
      </c>
      <c r="V24" s="188" t="s">
        <v>532</v>
      </c>
      <c r="W24" s="189" t="s">
        <v>170</v>
      </c>
      <c r="X24" s="188" t="s">
        <v>135</v>
      </c>
      <c r="Y24" s="189" t="s">
        <v>135</v>
      </c>
      <c r="Z24" s="188" t="s">
        <v>135</v>
      </c>
      <c r="AA24" s="189" t="s">
        <v>135</v>
      </c>
      <c r="AB24" s="178"/>
    </row>
    <row r="25" spans="3:28" s="176" customFormat="1" ht="19.5" customHeight="1">
      <c r="C25" s="278" t="s">
        <v>7</v>
      </c>
      <c r="D25" s="190" t="s">
        <v>360</v>
      </c>
      <c r="E25" s="187" t="s">
        <v>190</v>
      </c>
      <c r="F25" s="188" t="s">
        <v>135</v>
      </c>
      <c r="G25" s="189" t="s">
        <v>135</v>
      </c>
      <c r="H25" s="188" t="s">
        <v>135</v>
      </c>
      <c r="I25" s="189" t="s">
        <v>135</v>
      </c>
      <c r="J25" s="188" t="s">
        <v>135</v>
      </c>
      <c r="K25" s="189" t="s">
        <v>135</v>
      </c>
      <c r="L25" s="188" t="s">
        <v>76</v>
      </c>
      <c r="M25" s="189" t="s">
        <v>136</v>
      </c>
      <c r="N25" s="188" t="s">
        <v>76</v>
      </c>
      <c r="O25" s="189" t="s">
        <v>136</v>
      </c>
      <c r="P25" s="188" t="s">
        <v>76</v>
      </c>
      <c r="Q25" s="189" t="s">
        <v>136</v>
      </c>
      <c r="R25" s="188" t="s">
        <v>76</v>
      </c>
      <c r="S25" s="189" t="s">
        <v>136</v>
      </c>
      <c r="T25" s="188" t="s">
        <v>76</v>
      </c>
      <c r="U25" s="189" t="s">
        <v>136</v>
      </c>
      <c r="V25" s="188" t="s">
        <v>439</v>
      </c>
      <c r="W25" s="189" t="s">
        <v>136</v>
      </c>
      <c r="X25" s="188" t="s">
        <v>135</v>
      </c>
      <c r="Y25" s="189" t="s">
        <v>135</v>
      </c>
      <c r="Z25" s="188" t="s">
        <v>135</v>
      </c>
      <c r="AA25" s="189" t="s">
        <v>135</v>
      </c>
      <c r="AB25" s="178"/>
    </row>
    <row r="26" spans="3:28" s="176" customFormat="1" ht="19.5" customHeight="1">
      <c r="C26" s="279"/>
      <c r="D26" s="190" t="s">
        <v>361</v>
      </c>
      <c r="E26" s="187" t="s">
        <v>181</v>
      </c>
      <c r="F26" s="188" t="s">
        <v>135</v>
      </c>
      <c r="G26" s="189" t="s">
        <v>135</v>
      </c>
      <c r="H26" s="188" t="s">
        <v>135</v>
      </c>
      <c r="I26" s="189" t="s">
        <v>135</v>
      </c>
      <c r="J26" s="188" t="s">
        <v>135</v>
      </c>
      <c r="K26" s="189" t="s">
        <v>135</v>
      </c>
      <c r="L26" s="188" t="s">
        <v>135</v>
      </c>
      <c r="M26" s="189" t="s">
        <v>135</v>
      </c>
      <c r="N26" s="188" t="s">
        <v>135</v>
      </c>
      <c r="O26" s="189" t="s">
        <v>135</v>
      </c>
      <c r="P26" s="188" t="s">
        <v>135</v>
      </c>
      <c r="Q26" s="189" t="s">
        <v>135</v>
      </c>
      <c r="R26" s="188" t="s">
        <v>135</v>
      </c>
      <c r="S26" s="189" t="s">
        <v>135</v>
      </c>
      <c r="T26" s="188" t="s">
        <v>135</v>
      </c>
      <c r="U26" s="189" t="s">
        <v>135</v>
      </c>
      <c r="V26" s="188" t="s">
        <v>135</v>
      </c>
      <c r="W26" s="189" t="s">
        <v>135</v>
      </c>
      <c r="X26" s="188" t="s">
        <v>468</v>
      </c>
      <c r="Y26" s="189" t="s">
        <v>136</v>
      </c>
      <c r="Z26" s="188" t="s">
        <v>135</v>
      </c>
      <c r="AA26" s="189" t="s">
        <v>135</v>
      </c>
      <c r="AB26" s="178"/>
    </row>
    <row r="27" spans="3:28" s="176" customFormat="1" ht="19.5" customHeight="1">
      <c r="C27" s="279"/>
      <c r="D27" s="190" t="s">
        <v>362</v>
      </c>
      <c r="E27" s="187" t="s">
        <v>363</v>
      </c>
      <c r="F27" s="188" t="s">
        <v>135</v>
      </c>
      <c r="G27" s="189" t="s">
        <v>135</v>
      </c>
      <c r="H27" s="188" t="s">
        <v>135</v>
      </c>
      <c r="I27" s="189" t="s">
        <v>135</v>
      </c>
      <c r="J27" s="188" t="s">
        <v>135</v>
      </c>
      <c r="K27" s="189" t="s">
        <v>135</v>
      </c>
      <c r="L27" s="188" t="s">
        <v>135</v>
      </c>
      <c r="M27" s="189" t="s">
        <v>135</v>
      </c>
      <c r="N27" s="188" t="s">
        <v>135</v>
      </c>
      <c r="O27" s="189" t="s">
        <v>135</v>
      </c>
      <c r="P27" s="188" t="s">
        <v>135</v>
      </c>
      <c r="Q27" s="189" t="s">
        <v>135</v>
      </c>
      <c r="R27" s="188" t="s">
        <v>135</v>
      </c>
      <c r="S27" s="189" t="s">
        <v>135</v>
      </c>
      <c r="T27" s="188" t="s">
        <v>135</v>
      </c>
      <c r="U27" s="189" t="s">
        <v>135</v>
      </c>
      <c r="V27" s="188" t="s">
        <v>135</v>
      </c>
      <c r="W27" s="189" t="s">
        <v>135</v>
      </c>
      <c r="X27" s="188" t="s">
        <v>469</v>
      </c>
      <c r="Y27" s="189" t="s">
        <v>143</v>
      </c>
      <c r="Z27" s="188" t="s">
        <v>135</v>
      </c>
      <c r="AA27" s="189" t="s">
        <v>135</v>
      </c>
      <c r="AB27" s="178"/>
    </row>
    <row r="28" spans="3:28" s="176" customFormat="1" ht="19.5" customHeight="1">
      <c r="C28" s="279"/>
      <c r="D28" s="190" t="s">
        <v>173</v>
      </c>
      <c r="E28" s="187" t="s">
        <v>174</v>
      </c>
      <c r="F28" s="188" t="s">
        <v>135</v>
      </c>
      <c r="G28" s="189" t="s">
        <v>135</v>
      </c>
      <c r="H28" s="188" t="s">
        <v>135</v>
      </c>
      <c r="I28" s="189" t="s">
        <v>135</v>
      </c>
      <c r="J28" s="188" t="s">
        <v>135</v>
      </c>
      <c r="K28" s="189" t="s">
        <v>135</v>
      </c>
      <c r="L28" s="188" t="s">
        <v>135</v>
      </c>
      <c r="M28" s="189" t="s">
        <v>135</v>
      </c>
      <c r="N28" s="188" t="s">
        <v>135</v>
      </c>
      <c r="O28" s="189" t="s">
        <v>135</v>
      </c>
      <c r="P28" s="188" t="s">
        <v>135</v>
      </c>
      <c r="Q28" s="189" t="s">
        <v>135</v>
      </c>
      <c r="R28" s="188" t="s">
        <v>135</v>
      </c>
      <c r="S28" s="189" t="s">
        <v>135</v>
      </c>
      <c r="T28" s="188" t="s">
        <v>135</v>
      </c>
      <c r="U28" s="189" t="s">
        <v>135</v>
      </c>
      <c r="V28" s="188" t="s">
        <v>135</v>
      </c>
      <c r="W28" s="189" t="s">
        <v>135</v>
      </c>
      <c r="X28" s="188" t="s">
        <v>135</v>
      </c>
      <c r="Y28" s="189" t="s">
        <v>135</v>
      </c>
      <c r="Z28" s="188" t="s">
        <v>76</v>
      </c>
      <c r="AA28" s="189" t="s">
        <v>136</v>
      </c>
      <c r="AB28" s="178"/>
    </row>
    <row r="29" spans="3:28" s="176" customFormat="1" ht="19.5" customHeight="1">
      <c r="C29" s="279"/>
      <c r="D29" s="190" t="s">
        <v>175</v>
      </c>
      <c r="E29" s="187" t="s">
        <v>176</v>
      </c>
      <c r="F29" s="188" t="s">
        <v>135</v>
      </c>
      <c r="G29" s="189" t="s">
        <v>135</v>
      </c>
      <c r="H29" s="188" t="s">
        <v>135</v>
      </c>
      <c r="I29" s="189" t="s">
        <v>135</v>
      </c>
      <c r="J29" s="188" t="s">
        <v>135</v>
      </c>
      <c r="K29" s="189" t="s">
        <v>135</v>
      </c>
      <c r="L29" s="188" t="s">
        <v>135</v>
      </c>
      <c r="M29" s="189" t="s">
        <v>135</v>
      </c>
      <c r="N29" s="188" t="s">
        <v>135</v>
      </c>
      <c r="O29" s="189" t="s">
        <v>135</v>
      </c>
      <c r="P29" s="188" t="s">
        <v>135</v>
      </c>
      <c r="Q29" s="189" t="s">
        <v>135</v>
      </c>
      <c r="R29" s="188" t="s">
        <v>135</v>
      </c>
      <c r="S29" s="189" t="s">
        <v>135</v>
      </c>
      <c r="T29" s="188" t="s">
        <v>135</v>
      </c>
      <c r="U29" s="189" t="s">
        <v>135</v>
      </c>
      <c r="V29" s="188" t="s">
        <v>135</v>
      </c>
      <c r="W29" s="189" t="s">
        <v>135</v>
      </c>
      <c r="X29" s="188" t="s">
        <v>470</v>
      </c>
      <c r="Y29" s="189" t="s">
        <v>156</v>
      </c>
      <c r="Z29" s="188" t="s">
        <v>135</v>
      </c>
      <c r="AA29" s="189" t="s">
        <v>135</v>
      </c>
      <c r="AB29" s="178"/>
    </row>
    <row r="30" spans="3:28" s="176" customFormat="1" ht="19.5" customHeight="1">
      <c r="C30" s="279"/>
      <c r="D30" s="190" t="s">
        <v>364</v>
      </c>
      <c r="E30" s="187" t="s">
        <v>185</v>
      </c>
      <c r="F30" s="188" t="s">
        <v>135</v>
      </c>
      <c r="G30" s="189" t="s">
        <v>135</v>
      </c>
      <c r="H30" s="188" t="s">
        <v>135</v>
      </c>
      <c r="I30" s="189" t="s">
        <v>135</v>
      </c>
      <c r="J30" s="188" t="s">
        <v>135</v>
      </c>
      <c r="K30" s="189" t="s">
        <v>135</v>
      </c>
      <c r="L30" s="188" t="s">
        <v>76</v>
      </c>
      <c r="M30" s="189" t="s">
        <v>136</v>
      </c>
      <c r="N30" s="188" t="s">
        <v>76</v>
      </c>
      <c r="O30" s="189" t="s">
        <v>136</v>
      </c>
      <c r="P30" s="188" t="s">
        <v>76</v>
      </c>
      <c r="Q30" s="189" t="s">
        <v>136</v>
      </c>
      <c r="R30" s="188" t="s">
        <v>76</v>
      </c>
      <c r="S30" s="189" t="s">
        <v>136</v>
      </c>
      <c r="T30" s="188" t="s">
        <v>76</v>
      </c>
      <c r="U30" s="189" t="s">
        <v>136</v>
      </c>
      <c r="V30" s="188" t="s">
        <v>76</v>
      </c>
      <c r="W30" s="189" t="s">
        <v>136</v>
      </c>
      <c r="X30" s="188" t="s">
        <v>135</v>
      </c>
      <c r="Y30" s="189" t="s">
        <v>135</v>
      </c>
      <c r="Z30" s="188" t="s">
        <v>135</v>
      </c>
      <c r="AA30" s="189" t="s">
        <v>135</v>
      </c>
      <c r="AB30" s="178"/>
    </row>
    <row r="31" spans="3:28" s="176" customFormat="1" ht="19.5" customHeight="1">
      <c r="C31" s="279"/>
      <c r="D31" s="190" t="s">
        <v>177</v>
      </c>
      <c r="E31" s="187" t="s">
        <v>178</v>
      </c>
      <c r="F31" s="188" t="s">
        <v>135</v>
      </c>
      <c r="G31" s="189" t="s">
        <v>135</v>
      </c>
      <c r="H31" s="188" t="s">
        <v>135</v>
      </c>
      <c r="I31" s="189" t="s">
        <v>135</v>
      </c>
      <c r="J31" s="188" t="s">
        <v>135</v>
      </c>
      <c r="K31" s="189" t="s">
        <v>135</v>
      </c>
      <c r="L31" s="188" t="s">
        <v>135</v>
      </c>
      <c r="M31" s="189" t="s">
        <v>135</v>
      </c>
      <c r="N31" s="188" t="s">
        <v>135</v>
      </c>
      <c r="O31" s="189" t="s">
        <v>135</v>
      </c>
      <c r="P31" s="188" t="s">
        <v>135</v>
      </c>
      <c r="Q31" s="189" t="s">
        <v>135</v>
      </c>
      <c r="R31" s="188" t="s">
        <v>135</v>
      </c>
      <c r="S31" s="189" t="s">
        <v>135</v>
      </c>
      <c r="T31" s="188" t="s">
        <v>135</v>
      </c>
      <c r="U31" s="189" t="s">
        <v>135</v>
      </c>
      <c r="V31" s="188" t="s">
        <v>135</v>
      </c>
      <c r="W31" s="189" t="s">
        <v>135</v>
      </c>
      <c r="X31" s="188" t="s">
        <v>135</v>
      </c>
      <c r="Y31" s="189" t="s">
        <v>135</v>
      </c>
      <c r="Z31" s="188" t="s">
        <v>179</v>
      </c>
      <c r="AA31" s="189" t="s">
        <v>143</v>
      </c>
      <c r="AB31" s="178"/>
    </row>
    <row r="32" spans="3:28" s="176" customFormat="1" ht="19.5" customHeight="1">
      <c r="C32" s="279"/>
      <c r="D32" s="190" t="s">
        <v>180</v>
      </c>
      <c r="E32" s="187" t="s">
        <v>181</v>
      </c>
      <c r="F32" s="188" t="s">
        <v>135</v>
      </c>
      <c r="G32" s="189" t="s">
        <v>135</v>
      </c>
      <c r="H32" s="188" t="s">
        <v>135</v>
      </c>
      <c r="I32" s="189" t="s">
        <v>135</v>
      </c>
      <c r="J32" s="188" t="s">
        <v>135</v>
      </c>
      <c r="K32" s="189" t="s">
        <v>135</v>
      </c>
      <c r="L32" s="188" t="s">
        <v>135</v>
      </c>
      <c r="M32" s="189" t="s">
        <v>135</v>
      </c>
      <c r="N32" s="188" t="s">
        <v>135</v>
      </c>
      <c r="O32" s="189" t="s">
        <v>135</v>
      </c>
      <c r="P32" s="188" t="s">
        <v>135</v>
      </c>
      <c r="Q32" s="189" t="s">
        <v>135</v>
      </c>
      <c r="R32" s="188" t="s">
        <v>135</v>
      </c>
      <c r="S32" s="189" t="s">
        <v>135</v>
      </c>
      <c r="T32" s="188" t="s">
        <v>135</v>
      </c>
      <c r="U32" s="189" t="s">
        <v>135</v>
      </c>
      <c r="V32" s="188" t="s">
        <v>135</v>
      </c>
      <c r="W32" s="189" t="s">
        <v>135</v>
      </c>
      <c r="X32" s="188" t="s">
        <v>471</v>
      </c>
      <c r="Y32" s="189" t="s">
        <v>143</v>
      </c>
      <c r="Z32" s="188" t="s">
        <v>135</v>
      </c>
      <c r="AA32" s="189" t="s">
        <v>135</v>
      </c>
      <c r="AB32" s="178"/>
    </row>
    <row r="33" spans="3:28" s="176" customFormat="1" ht="19.5" customHeight="1">
      <c r="C33" s="279"/>
      <c r="D33" s="190" t="s">
        <v>365</v>
      </c>
      <c r="E33" s="187" t="s">
        <v>171</v>
      </c>
      <c r="F33" s="188" t="s">
        <v>135</v>
      </c>
      <c r="G33" s="189" t="s">
        <v>135</v>
      </c>
      <c r="H33" s="188" t="s">
        <v>135</v>
      </c>
      <c r="I33" s="189" t="s">
        <v>135</v>
      </c>
      <c r="J33" s="188" t="s">
        <v>135</v>
      </c>
      <c r="K33" s="189" t="s">
        <v>135</v>
      </c>
      <c r="L33" s="188" t="s">
        <v>135</v>
      </c>
      <c r="M33" s="189" t="s">
        <v>135</v>
      </c>
      <c r="N33" s="188" t="s">
        <v>135</v>
      </c>
      <c r="O33" s="189" t="s">
        <v>135</v>
      </c>
      <c r="P33" s="188" t="s">
        <v>135</v>
      </c>
      <c r="Q33" s="189" t="s">
        <v>135</v>
      </c>
      <c r="R33" s="188" t="s">
        <v>135</v>
      </c>
      <c r="S33" s="189" t="s">
        <v>135</v>
      </c>
      <c r="T33" s="188" t="s">
        <v>135</v>
      </c>
      <c r="U33" s="189" t="s">
        <v>135</v>
      </c>
      <c r="V33" s="188" t="s">
        <v>135</v>
      </c>
      <c r="W33" s="189" t="s">
        <v>135</v>
      </c>
      <c r="X33" s="188" t="s">
        <v>135</v>
      </c>
      <c r="Y33" s="189" t="s">
        <v>135</v>
      </c>
      <c r="Z33" s="188" t="s">
        <v>311</v>
      </c>
      <c r="AA33" s="189" t="s">
        <v>136</v>
      </c>
      <c r="AB33" s="178"/>
    </row>
    <row r="34" spans="3:28" s="176" customFormat="1" ht="19.5" customHeight="1">
      <c r="C34" s="279"/>
      <c r="D34" s="190" t="s">
        <v>365</v>
      </c>
      <c r="E34" s="187" t="s">
        <v>366</v>
      </c>
      <c r="F34" s="188" t="s">
        <v>135</v>
      </c>
      <c r="G34" s="189" t="s">
        <v>135</v>
      </c>
      <c r="H34" s="188" t="s">
        <v>135</v>
      </c>
      <c r="I34" s="189" t="s">
        <v>135</v>
      </c>
      <c r="J34" s="188" t="s">
        <v>135</v>
      </c>
      <c r="K34" s="189" t="s">
        <v>135</v>
      </c>
      <c r="L34" s="188" t="s">
        <v>76</v>
      </c>
      <c r="M34" s="189" t="s">
        <v>136</v>
      </c>
      <c r="N34" s="188" t="s">
        <v>76</v>
      </c>
      <c r="O34" s="189" t="s">
        <v>136</v>
      </c>
      <c r="P34" s="188" t="s">
        <v>76</v>
      </c>
      <c r="Q34" s="189" t="s">
        <v>136</v>
      </c>
      <c r="R34" s="188" t="s">
        <v>76</v>
      </c>
      <c r="S34" s="189" t="s">
        <v>136</v>
      </c>
      <c r="T34" s="188" t="s">
        <v>76</v>
      </c>
      <c r="U34" s="189" t="s">
        <v>136</v>
      </c>
      <c r="V34" s="188" t="s">
        <v>76</v>
      </c>
      <c r="W34" s="189" t="s">
        <v>136</v>
      </c>
      <c r="X34" s="188" t="s">
        <v>135</v>
      </c>
      <c r="Y34" s="189" t="s">
        <v>135</v>
      </c>
      <c r="Z34" s="188" t="s">
        <v>135</v>
      </c>
      <c r="AA34" s="189" t="s">
        <v>135</v>
      </c>
      <c r="AB34" s="178"/>
    </row>
    <row r="35" spans="3:28" s="176" customFormat="1" ht="19.5" customHeight="1">
      <c r="C35" s="279"/>
      <c r="D35" s="190" t="s">
        <v>182</v>
      </c>
      <c r="E35" s="187" t="s">
        <v>183</v>
      </c>
      <c r="F35" s="188" t="s">
        <v>135</v>
      </c>
      <c r="G35" s="189" t="s">
        <v>135</v>
      </c>
      <c r="H35" s="188" t="s">
        <v>135</v>
      </c>
      <c r="I35" s="189" t="s">
        <v>135</v>
      </c>
      <c r="J35" s="188" t="s">
        <v>135</v>
      </c>
      <c r="K35" s="189" t="s">
        <v>135</v>
      </c>
      <c r="L35" s="188" t="s">
        <v>135</v>
      </c>
      <c r="M35" s="189" t="s">
        <v>135</v>
      </c>
      <c r="N35" s="188" t="s">
        <v>135</v>
      </c>
      <c r="O35" s="189" t="s">
        <v>135</v>
      </c>
      <c r="P35" s="188" t="s">
        <v>135</v>
      </c>
      <c r="Q35" s="189" t="s">
        <v>135</v>
      </c>
      <c r="R35" s="188" t="s">
        <v>135</v>
      </c>
      <c r="S35" s="189" t="s">
        <v>135</v>
      </c>
      <c r="T35" s="188" t="s">
        <v>135</v>
      </c>
      <c r="U35" s="189" t="s">
        <v>135</v>
      </c>
      <c r="V35" s="188" t="s">
        <v>135</v>
      </c>
      <c r="W35" s="189" t="s">
        <v>135</v>
      </c>
      <c r="X35" s="188" t="s">
        <v>135</v>
      </c>
      <c r="Y35" s="189" t="s">
        <v>135</v>
      </c>
      <c r="Z35" s="188" t="s">
        <v>172</v>
      </c>
      <c r="AA35" s="189" t="s">
        <v>143</v>
      </c>
      <c r="AB35" s="178"/>
    </row>
    <row r="36" spans="3:28" s="176" customFormat="1" ht="19.5" customHeight="1">
      <c r="C36" s="279"/>
      <c r="D36" s="190" t="s">
        <v>73</v>
      </c>
      <c r="E36" s="187" t="s">
        <v>184</v>
      </c>
      <c r="F36" s="188" t="s">
        <v>135</v>
      </c>
      <c r="G36" s="189" t="s">
        <v>135</v>
      </c>
      <c r="H36" s="188" t="s">
        <v>135</v>
      </c>
      <c r="I36" s="189" t="s">
        <v>135</v>
      </c>
      <c r="J36" s="188" t="s">
        <v>135</v>
      </c>
      <c r="K36" s="189" t="s">
        <v>135</v>
      </c>
      <c r="L36" s="188" t="s">
        <v>76</v>
      </c>
      <c r="M36" s="189" t="s">
        <v>169</v>
      </c>
      <c r="N36" s="188" t="s">
        <v>76</v>
      </c>
      <c r="O36" s="189" t="s">
        <v>169</v>
      </c>
      <c r="P36" s="188" t="s">
        <v>76</v>
      </c>
      <c r="Q36" s="189" t="s">
        <v>169</v>
      </c>
      <c r="R36" s="188" t="s">
        <v>76</v>
      </c>
      <c r="S36" s="189" t="s">
        <v>169</v>
      </c>
      <c r="T36" s="188" t="s">
        <v>76</v>
      </c>
      <c r="U36" s="189" t="s">
        <v>169</v>
      </c>
      <c r="V36" s="188" t="s">
        <v>440</v>
      </c>
      <c r="W36" s="189" t="s">
        <v>169</v>
      </c>
      <c r="X36" s="188" t="s">
        <v>135</v>
      </c>
      <c r="Y36" s="189" t="s">
        <v>135</v>
      </c>
      <c r="Z36" s="188" t="s">
        <v>472</v>
      </c>
      <c r="AA36" s="189" t="s">
        <v>156</v>
      </c>
      <c r="AB36" s="178"/>
    </row>
    <row r="37" spans="3:28" s="176" customFormat="1" ht="19.5" customHeight="1">
      <c r="C37" s="279"/>
      <c r="D37" s="190" t="s">
        <v>73</v>
      </c>
      <c r="E37" s="187" t="s">
        <v>185</v>
      </c>
      <c r="F37" s="188" t="s">
        <v>135</v>
      </c>
      <c r="G37" s="189" t="s">
        <v>135</v>
      </c>
      <c r="H37" s="188" t="s">
        <v>135</v>
      </c>
      <c r="I37" s="189" t="s">
        <v>135</v>
      </c>
      <c r="J37" s="188" t="s">
        <v>135</v>
      </c>
      <c r="K37" s="189" t="s">
        <v>135</v>
      </c>
      <c r="L37" s="188" t="s">
        <v>76</v>
      </c>
      <c r="M37" s="189" t="s">
        <v>298</v>
      </c>
      <c r="N37" s="188" t="s">
        <v>408</v>
      </c>
      <c r="O37" s="189" t="s">
        <v>385</v>
      </c>
      <c r="P37" s="188" t="s">
        <v>76</v>
      </c>
      <c r="Q37" s="189" t="s">
        <v>298</v>
      </c>
      <c r="R37" s="188" t="s">
        <v>76</v>
      </c>
      <c r="S37" s="189" t="s">
        <v>298</v>
      </c>
      <c r="T37" s="188" t="s">
        <v>307</v>
      </c>
      <c r="U37" s="189" t="s">
        <v>298</v>
      </c>
      <c r="V37" s="188" t="s">
        <v>317</v>
      </c>
      <c r="W37" s="189" t="s">
        <v>297</v>
      </c>
      <c r="X37" s="188" t="s">
        <v>135</v>
      </c>
      <c r="Y37" s="189" t="s">
        <v>135</v>
      </c>
      <c r="Z37" s="188" t="s">
        <v>473</v>
      </c>
      <c r="AA37" s="189" t="s">
        <v>156</v>
      </c>
      <c r="AB37" s="178"/>
    </row>
    <row r="38" spans="3:28" s="176" customFormat="1" ht="19.5" customHeight="1">
      <c r="C38" s="279"/>
      <c r="D38" s="190" t="s">
        <v>86</v>
      </c>
      <c r="E38" s="187" t="s">
        <v>186</v>
      </c>
      <c r="F38" s="188" t="s">
        <v>135</v>
      </c>
      <c r="G38" s="189" t="s">
        <v>135</v>
      </c>
      <c r="H38" s="188" t="s">
        <v>135</v>
      </c>
      <c r="I38" s="189" t="s">
        <v>135</v>
      </c>
      <c r="J38" s="188" t="s">
        <v>135</v>
      </c>
      <c r="K38" s="189" t="s">
        <v>135</v>
      </c>
      <c r="L38" s="188" t="s">
        <v>76</v>
      </c>
      <c r="M38" s="189" t="s">
        <v>298</v>
      </c>
      <c r="N38" s="188" t="s">
        <v>76</v>
      </c>
      <c r="O38" s="189" t="s">
        <v>298</v>
      </c>
      <c r="P38" s="188" t="s">
        <v>76</v>
      </c>
      <c r="Q38" s="189" t="s">
        <v>298</v>
      </c>
      <c r="R38" s="188" t="s">
        <v>76</v>
      </c>
      <c r="S38" s="189" t="s">
        <v>298</v>
      </c>
      <c r="T38" s="188" t="s">
        <v>76</v>
      </c>
      <c r="U38" s="189" t="s">
        <v>298</v>
      </c>
      <c r="V38" s="188" t="s">
        <v>76</v>
      </c>
      <c r="W38" s="189" t="s">
        <v>298</v>
      </c>
      <c r="X38" s="188" t="s">
        <v>135</v>
      </c>
      <c r="Y38" s="189" t="s">
        <v>135</v>
      </c>
      <c r="Z38" s="188" t="s">
        <v>135</v>
      </c>
      <c r="AA38" s="189" t="s">
        <v>135</v>
      </c>
      <c r="AB38" s="178"/>
    </row>
    <row r="39" spans="3:28" s="176" customFormat="1" ht="19.5" customHeight="1">
      <c r="C39" s="279"/>
      <c r="D39" s="190" t="s">
        <v>367</v>
      </c>
      <c r="E39" s="187" t="s">
        <v>184</v>
      </c>
      <c r="F39" s="188" t="s">
        <v>135</v>
      </c>
      <c r="G39" s="189" t="s">
        <v>135</v>
      </c>
      <c r="H39" s="188" t="s">
        <v>135</v>
      </c>
      <c r="I39" s="189" t="s">
        <v>135</v>
      </c>
      <c r="J39" s="188" t="s">
        <v>135</v>
      </c>
      <c r="K39" s="189" t="s">
        <v>135</v>
      </c>
      <c r="L39" s="188" t="s">
        <v>76</v>
      </c>
      <c r="M39" s="189" t="s">
        <v>136</v>
      </c>
      <c r="N39" s="188" t="s">
        <v>76</v>
      </c>
      <c r="O39" s="189" t="s">
        <v>136</v>
      </c>
      <c r="P39" s="188" t="s">
        <v>76</v>
      </c>
      <c r="Q39" s="189" t="s">
        <v>136</v>
      </c>
      <c r="R39" s="188" t="s">
        <v>76</v>
      </c>
      <c r="S39" s="189" t="s">
        <v>136</v>
      </c>
      <c r="T39" s="188" t="s">
        <v>76</v>
      </c>
      <c r="U39" s="189" t="s">
        <v>136</v>
      </c>
      <c r="V39" s="188" t="s">
        <v>76</v>
      </c>
      <c r="W39" s="189" t="s">
        <v>136</v>
      </c>
      <c r="X39" s="188" t="s">
        <v>135</v>
      </c>
      <c r="Y39" s="189" t="s">
        <v>135</v>
      </c>
      <c r="Z39" s="188" t="s">
        <v>135</v>
      </c>
      <c r="AA39" s="189" t="s">
        <v>135</v>
      </c>
      <c r="AB39" s="178"/>
    </row>
    <row r="40" spans="3:28" s="176" customFormat="1" ht="19.5" customHeight="1">
      <c r="C40" s="279"/>
      <c r="D40" s="190" t="s">
        <v>367</v>
      </c>
      <c r="E40" s="187" t="s">
        <v>185</v>
      </c>
      <c r="F40" s="188" t="s">
        <v>135</v>
      </c>
      <c r="G40" s="189" t="s">
        <v>135</v>
      </c>
      <c r="H40" s="188" t="s">
        <v>135</v>
      </c>
      <c r="I40" s="189" t="s">
        <v>135</v>
      </c>
      <c r="J40" s="188" t="s">
        <v>135</v>
      </c>
      <c r="K40" s="189" t="s">
        <v>135</v>
      </c>
      <c r="L40" s="188" t="s">
        <v>76</v>
      </c>
      <c r="M40" s="189" t="s">
        <v>136</v>
      </c>
      <c r="N40" s="188" t="s">
        <v>76</v>
      </c>
      <c r="O40" s="189" t="s">
        <v>136</v>
      </c>
      <c r="P40" s="188" t="s">
        <v>76</v>
      </c>
      <c r="Q40" s="189" t="s">
        <v>136</v>
      </c>
      <c r="R40" s="188" t="s">
        <v>76</v>
      </c>
      <c r="S40" s="189" t="s">
        <v>136</v>
      </c>
      <c r="T40" s="188" t="s">
        <v>76</v>
      </c>
      <c r="U40" s="189" t="s">
        <v>136</v>
      </c>
      <c r="V40" s="188" t="s">
        <v>76</v>
      </c>
      <c r="W40" s="189" t="s">
        <v>136</v>
      </c>
      <c r="X40" s="188" t="s">
        <v>135</v>
      </c>
      <c r="Y40" s="189" t="s">
        <v>135</v>
      </c>
      <c r="Z40" s="188" t="s">
        <v>474</v>
      </c>
      <c r="AA40" s="189" t="s">
        <v>136</v>
      </c>
      <c r="AB40" s="178"/>
    </row>
    <row r="41" spans="3:28" s="176" customFormat="1" ht="19.5" customHeight="1">
      <c r="C41" s="279"/>
      <c r="D41" s="190" t="s">
        <v>187</v>
      </c>
      <c r="E41" s="187" t="s">
        <v>188</v>
      </c>
      <c r="F41" s="188" t="s">
        <v>135</v>
      </c>
      <c r="G41" s="189" t="s">
        <v>135</v>
      </c>
      <c r="H41" s="188" t="s">
        <v>135</v>
      </c>
      <c r="I41" s="189" t="s">
        <v>135</v>
      </c>
      <c r="J41" s="188" t="s">
        <v>135</v>
      </c>
      <c r="K41" s="189" t="s">
        <v>135</v>
      </c>
      <c r="L41" s="188" t="s">
        <v>135</v>
      </c>
      <c r="M41" s="189" t="s">
        <v>135</v>
      </c>
      <c r="N41" s="188" t="s">
        <v>135</v>
      </c>
      <c r="O41" s="189" t="s">
        <v>135</v>
      </c>
      <c r="P41" s="188" t="s">
        <v>135</v>
      </c>
      <c r="Q41" s="189" t="s">
        <v>135</v>
      </c>
      <c r="R41" s="188" t="s">
        <v>135</v>
      </c>
      <c r="S41" s="189" t="s">
        <v>135</v>
      </c>
      <c r="T41" s="188" t="s">
        <v>135</v>
      </c>
      <c r="U41" s="189" t="s">
        <v>135</v>
      </c>
      <c r="V41" s="188" t="s">
        <v>135</v>
      </c>
      <c r="W41" s="189" t="s">
        <v>135</v>
      </c>
      <c r="X41" s="188" t="s">
        <v>135</v>
      </c>
      <c r="Y41" s="189" t="s">
        <v>135</v>
      </c>
      <c r="Z41" s="188" t="s">
        <v>309</v>
      </c>
      <c r="AA41" s="189" t="s">
        <v>136</v>
      </c>
      <c r="AB41" s="178"/>
    </row>
    <row r="42" spans="3:28" s="176" customFormat="1" ht="19.5" customHeight="1">
      <c r="C42" s="279"/>
      <c r="D42" s="190" t="s">
        <v>189</v>
      </c>
      <c r="E42" s="187" t="s">
        <v>186</v>
      </c>
      <c r="F42" s="188" t="s">
        <v>135</v>
      </c>
      <c r="G42" s="189" t="s">
        <v>135</v>
      </c>
      <c r="H42" s="188" t="s">
        <v>135</v>
      </c>
      <c r="I42" s="189" t="s">
        <v>135</v>
      </c>
      <c r="J42" s="188" t="s">
        <v>135</v>
      </c>
      <c r="K42" s="189" t="s">
        <v>135</v>
      </c>
      <c r="L42" s="188" t="s">
        <v>76</v>
      </c>
      <c r="M42" s="189" t="s">
        <v>146</v>
      </c>
      <c r="N42" s="188" t="s">
        <v>76</v>
      </c>
      <c r="O42" s="189" t="s">
        <v>146</v>
      </c>
      <c r="P42" s="188" t="s">
        <v>76</v>
      </c>
      <c r="Q42" s="189" t="s">
        <v>146</v>
      </c>
      <c r="R42" s="188" t="s">
        <v>76</v>
      </c>
      <c r="S42" s="189" t="s">
        <v>146</v>
      </c>
      <c r="T42" s="188" t="s">
        <v>76</v>
      </c>
      <c r="U42" s="189" t="s">
        <v>146</v>
      </c>
      <c r="V42" s="188" t="s">
        <v>76</v>
      </c>
      <c r="W42" s="189" t="s">
        <v>146</v>
      </c>
      <c r="X42" s="188" t="s">
        <v>135</v>
      </c>
      <c r="Y42" s="189" t="s">
        <v>135</v>
      </c>
      <c r="Z42" s="188" t="s">
        <v>135</v>
      </c>
      <c r="AA42" s="189" t="s">
        <v>135</v>
      </c>
      <c r="AB42" s="178"/>
    </row>
    <row r="43" spans="3:28" s="176" customFormat="1" ht="19.5" customHeight="1">
      <c r="C43" s="279"/>
      <c r="D43" s="190" t="s">
        <v>189</v>
      </c>
      <c r="E43" s="187" t="s">
        <v>190</v>
      </c>
      <c r="F43" s="188" t="s">
        <v>135</v>
      </c>
      <c r="G43" s="189" t="s">
        <v>135</v>
      </c>
      <c r="H43" s="188" t="s">
        <v>135</v>
      </c>
      <c r="I43" s="189" t="s">
        <v>135</v>
      </c>
      <c r="J43" s="188" t="s">
        <v>135</v>
      </c>
      <c r="K43" s="189" t="s">
        <v>135</v>
      </c>
      <c r="L43" s="188" t="s">
        <v>76</v>
      </c>
      <c r="M43" s="189" t="s">
        <v>146</v>
      </c>
      <c r="N43" s="188" t="s">
        <v>76</v>
      </c>
      <c r="O43" s="189" t="s">
        <v>146</v>
      </c>
      <c r="P43" s="188" t="s">
        <v>76</v>
      </c>
      <c r="Q43" s="189" t="s">
        <v>146</v>
      </c>
      <c r="R43" s="188" t="s">
        <v>76</v>
      </c>
      <c r="S43" s="189" t="s">
        <v>146</v>
      </c>
      <c r="T43" s="188" t="s">
        <v>76</v>
      </c>
      <c r="U43" s="189" t="s">
        <v>146</v>
      </c>
      <c r="V43" s="188" t="s">
        <v>76</v>
      </c>
      <c r="W43" s="189" t="s">
        <v>146</v>
      </c>
      <c r="X43" s="188" t="s">
        <v>135</v>
      </c>
      <c r="Y43" s="189" t="s">
        <v>135</v>
      </c>
      <c r="Z43" s="188" t="s">
        <v>135</v>
      </c>
      <c r="AA43" s="189" t="s">
        <v>135</v>
      </c>
      <c r="AB43" s="178"/>
    </row>
    <row r="44" spans="3:28" s="176" customFormat="1" ht="19.5" customHeight="1">
      <c r="C44" s="279"/>
      <c r="D44" s="190" t="s">
        <v>189</v>
      </c>
      <c r="E44" s="187" t="s">
        <v>184</v>
      </c>
      <c r="F44" s="188" t="s">
        <v>135</v>
      </c>
      <c r="G44" s="189" t="s">
        <v>135</v>
      </c>
      <c r="H44" s="188" t="s">
        <v>135</v>
      </c>
      <c r="I44" s="189" t="s">
        <v>135</v>
      </c>
      <c r="J44" s="188" t="s">
        <v>135</v>
      </c>
      <c r="K44" s="189" t="s">
        <v>135</v>
      </c>
      <c r="L44" s="188" t="s">
        <v>76</v>
      </c>
      <c r="M44" s="189" t="s">
        <v>235</v>
      </c>
      <c r="N44" s="188" t="s">
        <v>409</v>
      </c>
      <c r="O44" s="189" t="s">
        <v>308</v>
      </c>
      <c r="P44" s="188" t="s">
        <v>76</v>
      </c>
      <c r="Q44" s="189" t="s">
        <v>235</v>
      </c>
      <c r="R44" s="188" t="s">
        <v>76</v>
      </c>
      <c r="S44" s="189" t="s">
        <v>235</v>
      </c>
      <c r="T44" s="188" t="s">
        <v>426</v>
      </c>
      <c r="U44" s="189" t="s">
        <v>427</v>
      </c>
      <c r="V44" s="188" t="s">
        <v>441</v>
      </c>
      <c r="W44" s="189" t="s">
        <v>308</v>
      </c>
      <c r="X44" s="188" t="s">
        <v>135</v>
      </c>
      <c r="Y44" s="189" t="s">
        <v>135</v>
      </c>
      <c r="Z44" s="188" t="s">
        <v>135</v>
      </c>
      <c r="AA44" s="189" t="s">
        <v>135</v>
      </c>
      <c r="AB44" s="178"/>
    </row>
    <row r="45" spans="3:28" s="176" customFormat="1" ht="19.5" customHeight="1">
      <c r="C45" s="279"/>
      <c r="D45" s="190" t="s">
        <v>368</v>
      </c>
      <c r="E45" s="187" t="s">
        <v>186</v>
      </c>
      <c r="F45" s="188" t="s">
        <v>135</v>
      </c>
      <c r="G45" s="189" t="s">
        <v>135</v>
      </c>
      <c r="H45" s="188" t="s">
        <v>135</v>
      </c>
      <c r="I45" s="189" t="s">
        <v>135</v>
      </c>
      <c r="J45" s="188" t="s">
        <v>135</v>
      </c>
      <c r="K45" s="189" t="s">
        <v>135</v>
      </c>
      <c r="L45" s="188" t="s">
        <v>76</v>
      </c>
      <c r="M45" s="189" t="s">
        <v>136</v>
      </c>
      <c r="N45" s="188" t="s">
        <v>76</v>
      </c>
      <c r="O45" s="189" t="s">
        <v>136</v>
      </c>
      <c r="P45" s="188" t="s">
        <v>76</v>
      </c>
      <c r="Q45" s="189" t="s">
        <v>136</v>
      </c>
      <c r="R45" s="188" t="s">
        <v>76</v>
      </c>
      <c r="S45" s="189" t="s">
        <v>136</v>
      </c>
      <c r="T45" s="188" t="s">
        <v>76</v>
      </c>
      <c r="U45" s="189" t="s">
        <v>136</v>
      </c>
      <c r="V45" s="188" t="s">
        <v>76</v>
      </c>
      <c r="W45" s="189" t="s">
        <v>136</v>
      </c>
      <c r="X45" s="188" t="s">
        <v>135</v>
      </c>
      <c r="Y45" s="189" t="s">
        <v>135</v>
      </c>
      <c r="Z45" s="188" t="s">
        <v>135</v>
      </c>
      <c r="AA45" s="189" t="s">
        <v>135</v>
      </c>
      <c r="AB45" s="178"/>
    </row>
    <row r="46" spans="3:28" s="176" customFormat="1" ht="19.5" customHeight="1">
      <c r="C46" s="279"/>
      <c r="D46" s="190" t="s">
        <v>368</v>
      </c>
      <c r="E46" s="187" t="s">
        <v>369</v>
      </c>
      <c r="F46" s="188" t="s">
        <v>135</v>
      </c>
      <c r="G46" s="189" t="s">
        <v>135</v>
      </c>
      <c r="H46" s="188" t="s">
        <v>135</v>
      </c>
      <c r="I46" s="189" t="s">
        <v>135</v>
      </c>
      <c r="J46" s="188" t="s">
        <v>135</v>
      </c>
      <c r="K46" s="189" t="s">
        <v>135</v>
      </c>
      <c r="L46" s="188" t="s">
        <v>76</v>
      </c>
      <c r="M46" s="189" t="s">
        <v>136</v>
      </c>
      <c r="N46" s="188" t="s">
        <v>76</v>
      </c>
      <c r="O46" s="189" t="s">
        <v>136</v>
      </c>
      <c r="P46" s="188" t="s">
        <v>76</v>
      </c>
      <c r="Q46" s="189" t="s">
        <v>136</v>
      </c>
      <c r="R46" s="188" t="s">
        <v>76</v>
      </c>
      <c r="S46" s="189" t="s">
        <v>136</v>
      </c>
      <c r="T46" s="188" t="s">
        <v>76</v>
      </c>
      <c r="U46" s="189" t="s">
        <v>136</v>
      </c>
      <c r="V46" s="188" t="s">
        <v>76</v>
      </c>
      <c r="W46" s="189" t="s">
        <v>136</v>
      </c>
      <c r="X46" s="188" t="s">
        <v>135</v>
      </c>
      <c r="Y46" s="189" t="s">
        <v>135</v>
      </c>
      <c r="Z46" s="188" t="s">
        <v>135</v>
      </c>
      <c r="AA46" s="189" t="s">
        <v>135</v>
      </c>
      <c r="AB46" s="178"/>
    </row>
    <row r="47" spans="3:28" s="176" customFormat="1" ht="19.5" customHeight="1">
      <c r="C47" s="280"/>
      <c r="D47" s="190" t="s">
        <v>370</v>
      </c>
      <c r="E47" s="187" t="s">
        <v>371</v>
      </c>
      <c r="F47" s="188" t="s">
        <v>135</v>
      </c>
      <c r="G47" s="189" t="s">
        <v>135</v>
      </c>
      <c r="H47" s="188" t="s">
        <v>135</v>
      </c>
      <c r="I47" s="189" t="s">
        <v>135</v>
      </c>
      <c r="J47" s="188" t="s">
        <v>135</v>
      </c>
      <c r="K47" s="189" t="s">
        <v>135</v>
      </c>
      <c r="L47" s="188" t="s">
        <v>76</v>
      </c>
      <c r="M47" s="189" t="s">
        <v>136</v>
      </c>
      <c r="N47" s="188" t="s">
        <v>76</v>
      </c>
      <c r="O47" s="189" t="s">
        <v>136</v>
      </c>
      <c r="P47" s="188" t="s">
        <v>76</v>
      </c>
      <c r="Q47" s="189" t="s">
        <v>136</v>
      </c>
      <c r="R47" s="188" t="s">
        <v>76</v>
      </c>
      <c r="S47" s="189" t="s">
        <v>136</v>
      </c>
      <c r="T47" s="188" t="s">
        <v>76</v>
      </c>
      <c r="U47" s="189" t="s">
        <v>136</v>
      </c>
      <c r="V47" s="188" t="s">
        <v>76</v>
      </c>
      <c r="W47" s="189" t="s">
        <v>136</v>
      </c>
      <c r="X47" s="188" t="s">
        <v>135</v>
      </c>
      <c r="Y47" s="189" t="s">
        <v>135</v>
      </c>
      <c r="Z47" s="188" t="s">
        <v>135</v>
      </c>
      <c r="AA47" s="189" t="s">
        <v>135</v>
      </c>
      <c r="AB47" s="178"/>
    </row>
    <row r="48" spans="3:28" s="176" customFormat="1" ht="19.5" customHeight="1">
      <c r="C48" s="191" t="s">
        <v>503</v>
      </c>
      <c r="D48" s="190" t="s">
        <v>89</v>
      </c>
      <c r="E48" s="187" t="s">
        <v>193</v>
      </c>
      <c r="F48" s="188" t="s">
        <v>135</v>
      </c>
      <c r="G48" s="189" t="s">
        <v>135</v>
      </c>
      <c r="H48" s="188" t="s">
        <v>135</v>
      </c>
      <c r="I48" s="189" t="s">
        <v>135</v>
      </c>
      <c r="J48" s="188" t="s">
        <v>135</v>
      </c>
      <c r="K48" s="189" t="s">
        <v>135</v>
      </c>
      <c r="L48" s="188" t="s">
        <v>76</v>
      </c>
      <c r="M48" s="189" t="s">
        <v>399</v>
      </c>
      <c r="N48" s="188" t="s">
        <v>230</v>
      </c>
      <c r="O48" s="189" t="s">
        <v>410</v>
      </c>
      <c r="P48" s="188" t="s">
        <v>76</v>
      </c>
      <c r="Q48" s="189" t="s">
        <v>399</v>
      </c>
      <c r="R48" s="188" t="s">
        <v>135</v>
      </c>
      <c r="S48" s="189" t="s">
        <v>135</v>
      </c>
      <c r="T48" s="188" t="s">
        <v>426</v>
      </c>
      <c r="U48" s="189" t="s">
        <v>410</v>
      </c>
      <c r="V48" s="188" t="s">
        <v>442</v>
      </c>
      <c r="W48" s="189" t="s">
        <v>443</v>
      </c>
      <c r="X48" s="188" t="s">
        <v>135</v>
      </c>
      <c r="Y48" s="189" t="s">
        <v>135</v>
      </c>
      <c r="Z48" s="188" t="s">
        <v>135</v>
      </c>
      <c r="AA48" s="189" t="s">
        <v>135</v>
      </c>
      <c r="AB48" s="178"/>
    </row>
    <row r="49" spans="3:28" s="176" customFormat="1" ht="19.5" customHeight="1">
      <c r="C49" s="281" t="s">
        <v>504</v>
      </c>
      <c r="D49" s="190" t="s">
        <v>90</v>
      </c>
      <c r="E49" s="187" t="s">
        <v>194</v>
      </c>
      <c r="F49" s="188" t="s">
        <v>135</v>
      </c>
      <c r="G49" s="189" t="s">
        <v>135</v>
      </c>
      <c r="H49" s="188"/>
      <c r="I49" s="189"/>
      <c r="J49" s="188" t="s">
        <v>135</v>
      </c>
      <c r="K49" s="189" t="s">
        <v>135</v>
      </c>
      <c r="L49" s="188" t="s">
        <v>76</v>
      </c>
      <c r="M49" s="189" t="s">
        <v>153</v>
      </c>
      <c r="N49" s="188" t="s">
        <v>76</v>
      </c>
      <c r="O49" s="189" t="s">
        <v>153</v>
      </c>
      <c r="P49" s="188" t="s">
        <v>76</v>
      </c>
      <c r="Q49" s="189" t="s">
        <v>153</v>
      </c>
      <c r="R49" s="188" t="s">
        <v>135</v>
      </c>
      <c r="S49" s="189" t="s">
        <v>135</v>
      </c>
      <c r="T49" s="188" t="s">
        <v>76</v>
      </c>
      <c r="U49" s="189" t="s">
        <v>153</v>
      </c>
      <c r="V49" s="188" t="s">
        <v>76</v>
      </c>
      <c r="W49" s="189" t="s">
        <v>153</v>
      </c>
      <c r="X49" s="188" t="s">
        <v>135</v>
      </c>
      <c r="Y49" s="189" t="s">
        <v>135</v>
      </c>
      <c r="Z49" s="188"/>
      <c r="AA49" s="189"/>
      <c r="AB49" s="178"/>
    </row>
    <row r="50" spans="3:28" s="176" customFormat="1" ht="19.5" customHeight="1">
      <c r="C50" s="282"/>
      <c r="D50" s="190" t="s">
        <v>91</v>
      </c>
      <c r="E50" s="187" t="s">
        <v>195</v>
      </c>
      <c r="F50" s="188" t="s">
        <v>135</v>
      </c>
      <c r="G50" s="189" t="s">
        <v>135</v>
      </c>
      <c r="H50" s="188" t="s">
        <v>135</v>
      </c>
      <c r="I50" s="189" t="s">
        <v>135</v>
      </c>
      <c r="J50" s="188" t="s">
        <v>135</v>
      </c>
      <c r="K50" s="189" t="s">
        <v>135</v>
      </c>
      <c r="L50" s="188" t="s">
        <v>76</v>
      </c>
      <c r="M50" s="189" t="s">
        <v>146</v>
      </c>
      <c r="N50" s="188" t="s">
        <v>76</v>
      </c>
      <c r="O50" s="189" t="s">
        <v>146</v>
      </c>
      <c r="P50" s="188" t="s">
        <v>76</v>
      </c>
      <c r="Q50" s="189" t="s">
        <v>146</v>
      </c>
      <c r="R50" s="188" t="s">
        <v>135</v>
      </c>
      <c r="S50" s="189" t="s">
        <v>135</v>
      </c>
      <c r="T50" s="188" t="s">
        <v>76</v>
      </c>
      <c r="U50" s="189" t="s">
        <v>146</v>
      </c>
      <c r="V50" s="188" t="s">
        <v>417</v>
      </c>
      <c r="W50" s="189" t="s">
        <v>146</v>
      </c>
      <c r="X50" s="188" t="s">
        <v>135</v>
      </c>
      <c r="Y50" s="189" t="s">
        <v>135</v>
      </c>
      <c r="Z50" s="188" t="s">
        <v>135</v>
      </c>
      <c r="AA50" s="189" t="s">
        <v>135</v>
      </c>
      <c r="AB50" s="178"/>
    </row>
    <row r="51" spans="3:28" s="176" customFormat="1" ht="19.5" customHeight="1">
      <c r="C51" s="282"/>
      <c r="D51" s="190" t="s">
        <v>196</v>
      </c>
      <c r="E51" s="187" t="s">
        <v>197</v>
      </c>
      <c r="F51" s="188" t="s">
        <v>135</v>
      </c>
      <c r="G51" s="189" t="s">
        <v>135</v>
      </c>
      <c r="H51" s="188" t="s">
        <v>135</v>
      </c>
      <c r="I51" s="189" t="s">
        <v>135</v>
      </c>
      <c r="J51" s="188" t="s">
        <v>76</v>
      </c>
      <c r="K51" s="189" t="s">
        <v>153</v>
      </c>
      <c r="L51" s="188" t="s">
        <v>76</v>
      </c>
      <c r="M51" s="189" t="s">
        <v>153</v>
      </c>
      <c r="N51" s="188" t="s">
        <v>315</v>
      </c>
      <c r="O51" s="189" t="s">
        <v>153</v>
      </c>
      <c r="P51" s="188" t="s">
        <v>76</v>
      </c>
      <c r="Q51" s="189" t="s">
        <v>153</v>
      </c>
      <c r="R51" s="188" t="s">
        <v>135</v>
      </c>
      <c r="S51" s="189" t="s">
        <v>135</v>
      </c>
      <c r="T51" s="188" t="s">
        <v>428</v>
      </c>
      <c r="U51" s="189" t="s">
        <v>429</v>
      </c>
      <c r="V51" s="188" t="s">
        <v>76</v>
      </c>
      <c r="W51" s="189" t="s">
        <v>153</v>
      </c>
      <c r="X51" s="188" t="s">
        <v>135</v>
      </c>
      <c r="Y51" s="189" t="s">
        <v>135</v>
      </c>
      <c r="Z51" s="188" t="s">
        <v>135</v>
      </c>
      <c r="AA51" s="189" t="s">
        <v>135</v>
      </c>
      <c r="AB51" s="178"/>
    </row>
    <row r="52" spans="3:28" s="176" customFormat="1" ht="19.5" customHeight="1">
      <c r="C52" s="282"/>
      <c r="D52" s="190" t="s">
        <v>92</v>
      </c>
      <c r="E52" s="187" t="s">
        <v>199</v>
      </c>
      <c r="F52" s="188" t="s">
        <v>135</v>
      </c>
      <c r="G52" s="189" t="s">
        <v>135</v>
      </c>
      <c r="H52" s="188" t="s">
        <v>135</v>
      </c>
      <c r="I52" s="189" t="s">
        <v>135</v>
      </c>
      <c r="J52" s="188" t="s">
        <v>135</v>
      </c>
      <c r="K52" s="189" t="s">
        <v>135</v>
      </c>
      <c r="L52" s="188" t="s">
        <v>400</v>
      </c>
      <c r="M52" s="189" t="s">
        <v>170</v>
      </c>
      <c r="N52" s="188" t="s">
        <v>264</v>
      </c>
      <c r="O52" s="189" t="s">
        <v>169</v>
      </c>
      <c r="P52" s="188" t="s">
        <v>416</v>
      </c>
      <c r="Q52" s="189" t="s">
        <v>169</v>
      </c>
      <c r="R52" s="188" t="s">
        <v>135</v>
      </c>
      <c r="S52" s="189" t="s">
        <v>135</v>
      </c>
      <c r="T52" s="188" t="s">
        <v>421</v>
      </c>
      <c r="U52" s="189" t="s">
        <v>169</v>
      </c>
      <c r="V52" s="188" t="s">
        <v>444</v>
      </c>
      <c r="W52" s="189" t="s">
        <v>201</v>
      </c>
      <c r="X52" s="188" t="s">
        <v>135</v>
      </c>
      <c r="Y52" s="189" t="s">
        <v>135</v>
      </c>
      <c r="Z52" s="188" t="s">
        <v>135</v>
      </c>
      <c r="AA52" s="189" t="s">
        <v>135</v>
      </c>
      <c r="AB52" s="178"/>
    </row>
    <row r="53" spans="3:28" s="176" customFormat="1" ht="19.5" customHeight="1">
      <c r="C53" s="282"/>
      <c r="D53" s="190" t="s">
        <v>202</v>
      </c>
      <c r="E53" s="187" t="s">
        <v>195</v>
      </c>
      <c r="F53" s="188" t="s">
        <v>135</v>
      </c>
      <c r="G53" s="189" t="s">
        <v>135</v>
      </c>
      <c r="H53" s="188" t="s">
        <v>135</v>
      </c>
      <c r="I53" s="189" t="s">
        <v>135</v>
      </c>
      <c r="J53" s="188" t="s">
        <v>135</v>
      </c>
      <c r="K53" s="189" t="s">
        <v>135</v>
      </c>
      <c r="L53" s="188" t="s">
        <v>76</v>
      </c>
      <c r="M53" s="189" t="s">
        <v>146</v>
      </c>
      <c r="N53" s="188" t="s">
        <v>76</v>
      </c>
      <c r="O53" s="189" t="s">
        <v>146</v>
      </c>
      <c r="P53" s="188" t="s">
        <v>76</v>
      </c>
      <c r="Q53" s="189" t="s">
        <v>146</v>
      </c>
      <c r="R53" s="188" t="s">
        <v>135</v>
      </c>
      <c r="S53" s="189" t="s">
        <v>135</v>
      </c>
      <c r="T53" s="188" t="s">
        <v>76</v>
      </c>
      <c r="U53" s="189" t="s">
        <v>146</v>
      </c>
      <c r="V53" s="188" t="s">
        <v>445</v>
      </c>
      <c r="W53" s="189" t="s">
        <v>146</v>
      </c>
      <c r="X53" s="188" t="s">
        <v>135</v>
      </c>
      <c r="Y53" s="189" t="s">
        <v>135</v>
      </c>
      <c r="Z53" s="188" t="s">
        <v>135</v>
      </c>
      <c r="AA53" s="189" t="s">
        <v>135</v>
      </c>
      <c r="AB53" s="178"/>
    </row>
    <row r="54" spans="3:28" s="176" customFormat="1" ht="19.5" customHeight="1">
      <c r="C54" s="283"/>
      <c r="D54" s="190" t="s">
        <v>203</v>
      </c>
      <c r="E54" s="187" t="s">
        <v>197</v>
      </c>
      <c r="F54" s="188" t="s">
        <v>135</v>
      </c>
      <c r="G54" s="189" t="s">
        <v>135</v>
      </c>
      <c r="H54" s="188" t="s">
        <v>135</v>
      </c>
      <c r="I54" s="189" t="s">
        <v>135</v>
      </c>
      <c r="J54" s="188" t="s">
        <v>76</v>
      </c>
      <c r="K54" s="189" t="s">
        <v>136</v>
      </c>
      <c r="L54" s="188" t="s">
        <v>76</v>
      </c>
      <c r="M54" s="189" t="s">
        <v>136</v>
      </c>
      <c r="N54" s="188" t="s">
        <v>76</v>
      </c>
      <c r="O54" s="189" t="s">
        <v>136</v>
      </c>
      <c r="P54" s="188" t="s">
        <v>76</v>
      </c>
      <c r="Q54" s="189" t="s">
        <v>136</v>
      </c>
      <c r="R54" s="188" t="s">
        <v>135</v>
      </c>
      <c r="S54" s="189" t="s">
        <v>135</v>
      </c>
      <c r="T54" s="188" t="s">
        <v>76</v>
      </c>
      <c r="U54" s="189" t="s">
        <v>136</v>
      </c>
      <c r="V54" s="188" t="s">
        <v>446</v>
      </c>
      <c r="W54" s="189" t="s">
        <v>136</v>
      </c>
      <c r="X54" s="188" t="s">
        <v>135</v>
      </c>
      <c r="Y54" s="189" t="s">
        <v>135</v>
      </c>
      <c r="Z54" s="188" t="s">
        <v>135</v>
      </c>
      <c r="AA54" s="189" t="s">
        <v>135</v>
      </c>
      <c r="AB54" s="178"/>
    </row>
    <row r="55" spans="3:28" s="176" customFormat="1" ht="19.5" customHeight="1">
      <c r="C55" s="281" t="s">
        <v>505</v>
      </c>
      <c r="D55" s="190" t="s">
        <v>204</v>
      </c>
      <c r="E55" s="187" t="s">
        <v>205</v>
      </c>
      <c r="F55" s="188" t="s">
        <v>76</v>
      </c>
      <c r="G55" s="189" t="s">
        <v>136</v>
      </c>
      <c r="H55" s="188" t="s">
        <v>76</v>
      </c>
      <c r="I55" s="189" t="s">
        <v>136</v>
      </c>
      <c r="J55" s="188" t="s">
        <v>135</v>
      </c>
      <c r="K55" s="189" t="s">
        <v>135</v>
      </c>
      <c r="L55" s="188" t="s">
        <v>135</v>
      </c>
      <c r="M55" s="189" t="s">
        <v>135</v>
      </c>
      <c r="N55" s="188" t="s">
        <v>135</v>
      </c>
      <c r="O55" s="189" t="s">
        <v>135</v>
      </c>
      <c r="P55" s="188" t="s">
        <v>135</v>
      </c>
      <c r="Q55" s="189" t="s">
        <v>135</v>
      </c>
      <c r="R55" s="188" t="s">
        <v>135</v>
      </c>
      <c r="S55" s="189" t="s">
        <v>135</v>
      </c>
      <c r="T55" s="188" t="s">
        <v>135</v>
      </c>
      <c r="U55" s="189" t="s">
        <v>135</v>
      </c>
      <c r="V55" s="188" t="s">
        <v>135</v>
      </c>
      <c r="W55" s="189" t="s">
        <v>135</v>
      </c>
      <c r="X55" s="188" t="s">
        <v>135</v>
      </c>
      <c r="Y55" s="189" t="s">
        <v>135</v>
      </c>
      <c r="Z55" s="188" t="s">
        <v>135</v>
      </c>
      <c r="AA55" s="189" t="s">
        <v>135</v>
      </c>
      <c r="AB55" s="178"/>
    </row>
    <row r="56" spans="3:28" s="176" customFormat="1" ht="19.5" customHeight="1">
      <c r="C56" s="282"/>
      <c r="D56" s="190" t="s">
        <v>206</v>
      </c>
      <c r="E56" s="187" t="s">
        <v>207</v>
      </c>
      <c r="F56" s="188" t="s">
        <v>135</v>
      </c>
      <c r="G56" s="189" t="s">
        <v>135</v>
      </c>
      <c r="H56" s="188" t="s">
        <v>304</v>
      </c>
      <c r="I56" s="189" t="s">
        <v>146</v>
      </c>
      <c r="J56" s="188" t="s">
        <v>135</v>
      </c>
      <c r="K56" s="189" t="s">
        <v>135</v>
      </c>
      <c r="L56" s="188" t="s">
        <v>135</v>
      </c>
      <c r="M56" s="189" t="s">
        <v>135</v>
      </c>
      <c r="N56" s="188" t="s">
        <v>135</v>
      </c>
      <c r="O56" s="189" t="s">
        <v>135</v>
      </c>
      <c r="P56" s="188" t="s">
        <v>135</v>
      </c>
      <c r="Q56" s="189" t="s">
        <v>135</v>
      </c>
      <c r="R56" s="188" t="s">
        <v>135</v>
      </c>
      <c r="S56" s="189" t="s">
        <v>135</v>
      </c>
      <c r="T56" s="188" t="s">
        <v>135</v>
      </c>
      <c r="U56" s="189" t="s">
        <v>135</v>
      </c>
      <c r="V56" s="188" t="s">
        <v>135</v>
      </c>
      <c r="W56" s="189" t="s">
        <v>135</v>
      </c>
      <c r="X56" s="188" t="s">
        <v>135</v>
      </c>
      <c r="Y56" s="189" t="s">
        <v>135</v>
      </c>
      <c r="Z56" s="188" t="s">
        <v>135</v>
      </c>
      <c r="AA56" s="189" t="s">
        <v>135</v>
      </c>
      <c r="AB56" s="178"/>
    </row>
    <row r="57" spans="3:28" s="176" customFormat="1" ht="19.5" customHeight="1">
      <c r="C57" s="282"/>
      <c r="D57" s="190" t="s">
        <v>206</v>
      </c>
      <c r="E57" s="187" t="s">
        <v>208</v>
      </c>
      <c r="F57" s="188" t="s">
        <v>135</v>
      </c>
      <c r="G57" s="189" t="s">
        <v>135</v>
      </c>
      <c r="H57" s="188" t="s">
        <v>76</v>
      </c>
      <c r="I57" s="189" t="s">
        <v>136</v>
      </c>
      <c r="J57" s="188" t="s">
        <v>135</v>
      </c>
      <c r="K57" s="189" t="s">
        <v>135</v>
      </c>
      <c r="L57" s="188" t="s">
        <v>135</v>
      </c>
      <c r="M57" s="189" t="s">
        <v>135</v>
      </c>
      <c r="N57" s="188" t="s">
        <v>135</v>
      </c>
      <c r="O57" s="189" t="s">
        <v>135</v>
      </c>
      <c r="P57" s="188" t="s">
        <v>135</v>
      </c>
      <c r="Q57" s="189" t="s">
        <v>135</v>
      </c>
      <c r="R57" s="188" t="s">
        <v>135</v>
      </c>
      <c r="S57" s="189" t="s">
        <v>135</v>
      </c>
      <c r="T57" s="188" t="s">
        <v>135</v>
      </c>
      <c r="U57" s="189" t="s">
        <v>135</v>
      </c>
      <c r="V57" s="188" t="s">
        <v>135</v>
      </c>
      <c r="W57" s="189" t="s">
        <v>135</v>
      </c>
      <c r="X57" s="188" t="s">
        <v>135</v>
      </c>
      <c r="Y57" s="189" t="s">
        <v>135</v>
      </c>
      <c r="Z57" s="188" t="s">
        <v>135</v>
      </c>
      <c r="AA57" s="189" t="s">
        <v>135</v>
      </c>
      <c r="AB57" s="178"/>
    </row>
    <row r="58" spans="3:28" s="176" customFormat="1" ht="19.5" customHeight="1">
      <c r="C58" s="282"/>
      <c r="D58" s="190" t="s">
        <v>206</v>
      </c>
      <c r="E58" s="187" t="s">
        <v>209</v>
      </c>
      <c r="F58" s="188" t="s">
        <v>135</v>
      </c>
      <c r="G58" s="189" t="s">
        <v>135</v>
      </c>
      <c r="H58" s="188" t="s">
        <v>76</v>
      </c>
      <c r="I58" s="189" t="s">
        <v>136</v>
      </c>
      <c r="J58" s="188" t="s">
        <v>135</v>
      </c>
      <c r="K58" s="189" t="s">
        <v>135</v>
      </c>
      <c r="L58" s="188" t="s">
        <v>135</v>
      </c>
      <c r="M58" s="189" t="s">
        <v>135</v>
      </c>
      <c r="N58" s="188" t="s">
        <v>135</v>
      </c>
      <c r="O58" s="189" t="s">
        <v>135</v>
      </c>
      <c r="P58" s="188" t="s">
        <v>135</v>
      </c>
      <c r="Q58" s="189" t="s">
        <v>135</v>
      </c>
      <c r="R58" s="188" t="s">
        <v>135</v>
      </c>
      <c r="S58" s="189" t="s">
        <v>135</v>
      </c>
      <c r="T58" s="188" t="s">
        <v>135</v>
      </c>
      <c r="U58" s="189" t="s">
        <v>135</v>
      </c>
      <c r="V58" s="188" t="s">
        <v>135</v>
      </c>
      <c r="W58" s="189" t="s">
        <v>135</v>
      </c>
      <c r="X58" s="188" t="s">
        <v>135</v>
      </c>
      <c r="Y58" s="189" t="s">
        <v>135</v>
      </c>
      <c r="Z58" s="188" t="s">
        <v>135</v>
      </c>
      <c r="AA58" s="189" t="s">
        <v>135</v>
      </c>
      <c r="AB58" s="178"/>
    </row>
    <row r="59" spans="3:28" s="176" customFormat="1" ht="19.5" customHeight="1">
      <c r="C59" s="282"/>
      <c r="D59" s="190" t="s">
        <v>210</v>
      </c>
      <c r="E59" s="187" t="s">
        <v>205</v>
      </c>
      <c r="F59" s="188" t="s">
        <v>135</v>
      </c>
      <c r="G59" s="189" t="s">
        <v>135</v>
      </c>
      <c r="H59" s="188" t="s">
        <v>314</v>
      </c>
      <c r="I59" s="189" t="s">
        <v>143</v>
      </c>
      <c r="J59" s="188" t="s">
        <v>135</v>
      </c>
      <c r="K59" s="189" t="s">
        <v>135</v>
      </c>
      <c r="L59" s="188" t="s">
        <v>135</v>
      </c>
      <c r="M59" s="189" t="s">
        <v>135</v>
      </c>
      <c r="N59" s="188" t="s">
        <v>135</v>
      </c>
      <c r="O59" s="189" t="s">
        <v>135</v>
      </c>
      <c r="P59" s="188" t="s">
        <v>135</v>
      </c>
      <c r="Q59" s="189" t="s">
        <v>135</v>
      </c>
      <c r="R59" s="188" t="s">
        <v>135</v>
      </c>
      <c r="S59" s="189" t="s">
        <v>135</v>
      </c>
      <c r="T59" s="188" t="s">
        <v>135</v>
      </c>
      <c r="U59" s="189" t="s">
        <v>135</v>
      </c>
      <c r="V59" s="188" t="s">
        <v>135</v>
      </c>
      <c r="W59" s="189" t="s">
        <v>135</v>
      </c>
      <c r="X59" s="188" t="s">
        <v>135</v>
      </c>
      <c r="Y59" s="189" t="s">
        <v>135</v>
      </c>
      <c r="Z59" s="188" t="s">
        <v>135</v>
      </c>
      <c r="AA59" s="189" t="s">
        <v>135</v>
      </c>
      <c r="AB59" s="178"/>
    </row>
    <row r="60" spans="3:28" s="176" customFormat="1" ht="19.5" customHeight="1">
      <c r="C60" s="282"/>
      <c r="D60" s="190" t="s">
        <v>210</v>
      </c>
      <c r="E60" s="187" t="s">
        <v>211</v>
      </c>
      <c r="F60" s="188" t="s">
        <v>135</v>
      </c>
      <c r="G60" s="189" t="s">
        <v>135</v>
      </c>
      <c r="H60" s="188" t="s">
        <v>389</v>
      </c>
      <c r="I60" s="189" t="s">
        <v>143</v>
      </c>
      <c r="J60" s="188" t="s">
        <v>135</v>
      </c>
      <c r="K60" s="189" t="s">
        <v>135</v>
      </c>
      <c r="L60" s="188" t="s">
        <v>135</v>
      </c>
      <c r="M60" s="189" t="s">
        <v>135</v>
      </c>
      <c r="N60" s="188" t="s">
        <v>135</v>
      </c>
      <c r="O60" s="189" t="s">
        <v>135</v>
      </c>
      <c r="P60" s="188" t="s">
        <v>135</v>
      </c>
      <c r="Q60" s="189" t="s">
        <v>135</v>
      </c>
      <c r="R60" s="188" t="s">
        <v>135</v>
      </c>
      <c r="S60" s="189" t="s">
        <v>135</v>
      </c>
      <c r="T60" s="188" t="s">
        <v>135</v>
      </c>
      <c r="U60" s="189" t="s">
        <v>135</v>
      </c>
      <c r="V60" s="188" t="s">
        <v>135</v>
      </c>
      <c r="W60" s="189" t="s">
        <v>135</v>
      </c>
      <c r="X60" s="188" t="s">
        <v>135</v>
      </c>
      <c r="Y60" s="189" t="s">
        <v>135</v>
      </c>
      <c r="Z60" s="188" t="s">
        <v>135</v>
      </c>
      <c r="AA60" s="189" t="s">
        <v>135</v>
      </c>
      <c r="AB60" s="178"/>
    </row>
    <row r="61" spans="3:28" s="176" customFormat="1" ht="19.5" customHeight="1">
      <c r="C61" s="283"/>
      <c r="D61" s="190" t="s">
        <v>212</v>
      </c>
      <c r="E61" s="187" t="s">
        <v>209</v>
      </c>
      <c r="F61" s="188" t="s">
        <v>135</v>
      </c>
      <c r="G61" s="189" t="s">
        <v>135</v>
      </c>
      <c r="H61" s="188" t="s">
        <v>390</v>
      </c>
      <c r="I61" s="189" t="s">
        <v>143</v>
      </c>
      <c r="J61" s="188" t="s">
        <v>135</v>
      </c>
      <c r="K61" s="189" t="s">
        <v>135</v>
      </c>
      <c r="L61" s="188" t="s">
        <v>135</v>
      </c>
      <c r="M61" s="189" t="s">
        <v>135</v>
      </c>
      <c r="N61" s="188" t="s">
        <v>135</v>
      </c>
      <c r="O61" s="189" t="s">
        <v>135</v>
      </c>
      <c r="P61" s="188" t="s">
        <v>135</v>
      </c>
      <c r="Q61" s="189" t="s">
        <v>135</v>
      </c>
      <c r="R61" s="188" t="s">
        <v>135</v>
      </c>
      <c r="S61" s="189" t="s">
        <v>135</v>
      </c>
      <c r="T61" s="188" t="s">
        <v>135</v>
      </c>
      <c r="U61" s="189" t="s">
        <v>135</v>
      </c>
      <c r="V61" s="188" t="s">
        <v>135</v>
      </c>
      <c r="W61" s="189" t="s">
        <v>135</v>
      </c>
      <c r="X61" s="188" t="s">
        <v>135</v>
      </c>
      <c r="Y61" s="189" t="s">
        <v>135</v>
      </c>
      <c r="Z61" s="188" t="s">
        <v>135</v>
      </c>
      <c r="AA61" s="189" t="s">
        <v>135</v>
      </c>
      <c r="AB61" s="178"/>
    </row>
    <row r="62" spans="3:28" s="176" customFormat="1" ht="19.5" customHeight="1">
      <c r="C62" s="281" t="s">
        <v>506</v>
      </c>
      <c r="D62" s="190" t="s">
        <v>87</v>
      </c>
      <c r="E62" s="187" t="s">
        <v>213</v>
      </c>
      <c r="F62" s="188" t="s">
        <v>76</v>
      </c>
      <c r="G62" s="189" t="s">
        <v>169</v>
      </c>
      <c r="H62" s="188" t="s">
        <v>135</v>
      </c>
      <c r="I62" s="189" t="s">
        <v>135</v>
      </c>
      <c r="J62" s="188" t="s">
        <v>135</v>
      </c>
      <c r="K62" s="189" t="s">
        <v>135</v>
      </c>
      <c r="L62" s="188" t="s">
        <v>76</v>
      </c>
      <c r="M62" s="189" t="s">
        <v>169</v>
      </c>
      <c r="N62" s="188" t="s">
        <v>76</v>
      </c>
      <c r="O62" s="189" t="s">
        <v>169</v>
      </c>
      <c r="P62" s="188" t="s">
        <v>76</v>
      </c>
      <c r="Q62" s="189" t="s">
        <v>169</v>
      </c>
      <c r="R62" s="188" t="s">
        <v>135</v>
      </c>
      <c r="S62" s="189" t="s">
        <v>135</v>
      </c>
      <c r="T62" s="188" t="s">
        <v>76</v>
      </c>
      <c r="U62" s="189" t="s">
        <v>169</v>
      </c>
      <c r="V62" s="188" t="s">
        <v>76</v>
      </c>
      <c r="W62" s="189" t="s">
        <v>169</v>
      </c>
      <c r="X62" s="188" t="s">
        <v>475</v>
      </c>
      <c r="Y62" s="189" t="s">
        <v>169</v>
      </c>
      <c r="Z62" s="188" t="s">
        <v>135</v>
      </c>
      <c r="AA62" s="189" t="s">
        <v>135</v>
      </c>
      <c r="AB62" s="178"/>
    </row>
    <row r="63" spans="3:28" s="176" customFormat="1" ht="19.5" customHeight="1">
      <c r="C63" s="282"/>
      <c r="D63" s="190" t="s">
        <v>372</v>
      </c>
      <c r="E63" s="187" t="s">
        <v>373</v>
      </c>
      <c r="F63" s="188" t="s">
        <v>135</v>
      </c>
      <c r="G63" s="189" t="s">
        <v>135</v>
      </c>
      <c r="H63" s="188" t="s">
        <v>135</v>
      </c>
      <c r="I63" s="189" t="s">
        <v>135</v>
      </c>
      <c r="J63" s="188" t="s">
        <v>135</v>
      </c>
      <c r="K63" s="189" t="s">
        <v>135</v>
      </c>
      <c r="L63" s="188" t="s">
        <v>76</v>
      </c>
      <c r="M63" s="189" t="s">
        <v>153</v>
      </c>
      <c r="N63" s="188" t="s">
        <v>76</v>
      </c>
      <c r="O63" s="189" t="s">
        <v>153</v>
      </c>
      <c r="P63" s="188" t="s">
        <v>76</v>
      </c>
      <c r="Q63" s="189" t="s">
        <v>153</v>
      </c>
      <c r="R63" s="188" t="s">
        <v>135</v>
      </c>
      <c r="S63" s="189" t="s">
        <v>135</v>
      </c>
      <c r="T63" s="188" t="s">
        <v>76</v>
      </c>
      <c r="U63" s="189" t="s">
        <v>153</v>
      </c>
      <c r="V63" s="188" t="s">
        <v>76</v>
      </c>
      <c r="W63" s="189" t="s">
        <v>153</v>
      </c>
      <c r="X63" s="188" t="s">
        <v>135</v>
      </c>
      <c r="Y63" s="189" t="s">
        <v>135</v>
      </c>
      <c r="Z63" s="188" t="s">
        <v>135</v>
      </c>
      <c r="AA63" s="189" t="s">
        <v>135</v>
      </c>
      <c r="AB63" s="178"/>
    </row>
    <row r="64" spans="3:28" s="176" customFormat="1" ht="19.5" customHeight="1">
      <c r="C64" s="282"/>
      <c r="D64" s="190" t="s">
        <v>374</v>
      </c>
      <c r="E64" s="187" t="s">
        <v>373</v>
      </c>
      <c r="F64" s="188" t="s">
        <v>135</v>
      </c>
      <c r="G64" s="189" t="s">
        <v>135</v>
      </c>
      <c r="H64" s="188" t="s">
        <v>135</v>
      </c>
      <c r="I64" s="189" t="s">
        <v>135</v>
      </c>
      <c r="J64" s="188" t="s">
        <v>135</v>
      </c>
      <c r="K64" s="189" t="s">
        <v>135</v>
      </c>
      <c r="L64" s="188" t="s">
        <v>76</v>
      </c>
      <c r="M64" s="189" t="s">
        <v>136</v>
      </c>
      <c r="N64" s="188" t="s">
        <v>76</v>
      </c>
      <c r="O64" s="189" t="s">
        <v>136</v>
      </c>
      <c r="P64" s="188" t="s">
        <v>76</v>
      </c>
      <c r="Q64" s="189" t="s">
        <v>136</v>
      </c>
      <c r="R64" s="188" t="s">
        <v>135</v>
      </c>
      <c r="S64" s="189" t="s">
        <v>135</v>
      </c>
      <c r="T64" s="188" t="s">
        <v>76</v>
      </c>
      <c r="U64" s="189" t="s">
        <v>136</v>
      </c>
      <c r="V64" s="188" t="s">
        <v>447</v>
      </c>
      <c r="W64" s="189" t="s">
        <v>143</v>
      </c>
      <c r="X64" s="188" t="s">
        <v>135</v>
      </c>
      <c r="Y64" s="189" t="s">
        <v>135</v>
      </c>
      <c r="Z64" s="188" t="s">
        <v>135</v>
      </c>
      <c r="AA64" s="189" t="s">
        <v>135</v>
      </c>
      <c r="AB64" s="178"/>
    </row>
    <row r="65" spans="3:28" s="176" customFormat="1" ht="19.5" customHeight="1">
      <c r="C65" s="282"/>
      <c r="D65" s="190" t="s">
        <v>375</v>
      </c>
      <c r="E65" s="187" t="s">
        <v>359</v>
      </c>
      <c r="F65" s="188" t="s">
        <v>135</v>
      </c>
      <c r="G65" s="189" t="s">
        <v>135</v>
      </c>
      <c r="H65" s="188" t="s">
        <v>135</v>
      </c>
      <c r="I65" s="189" t="s">
        <v>135</v>
      </c>
      <c r="J65" s="188" t="s">
        <v>135</v>
      </c>
      <c r="K65" s="189" t="s">
        <v>135</v>
      </c>
      <c r="L65" s="188" t="s">
        <v>76</v>
      </c>
      <c r="M65" s="189" t="s">
        <v>146</v>
      </c>
      <c r="N65" s="188" t="s">
        <v>264</v>
      </c>
      <c r="O65" s="189" t="s">
        <v>146</v>
      </c>
      <c r="P65" s="188" t="s">
        <v>76</v>
      </c>
      <c r="Q65" s="189" t="s">
        <v>146</v>
      </c>
      <c r="R65" s="188" t="s">
        <v>135</v>
      </c>
      <c r="S65" s="189" t="s">
        <v>135</v>
      </c>
      <c r="T65" s="188" t="s">
        <v>200</v>
      </c>
      <c r="U65" s="189" t="s">
        <v>146</v>
      </c>
      <c r="V65" s="188" t="s">
        <v>306</v>
      </c>
      <c r="W65" s="189" t="s">
        <v>156</v>
      </c>
      <c r="X65" s="188" t="s">
        <v>135</v>
      </c>
      <c r="Y65" s="189" t="s">
        <v>135</v>
      </c>
      <c r="Z65" s="188" t="s">
        <v>135</v>
      </c>
      <c r="AA65" s="189" t="s">
        <v>135</v>
      </c>
      <c r="AB65" s="178"/>
    </row>
    <row r="66" spans="3:28" s="176" customFormat="1" ht="19.5" customHeight="1">
      <c r="C66" s="282"/>
      <c r="D66" s="190" t="s">
        <v>376</v>
      </c>
      <c r="E66" s="187" t="s">
        <v>214</v>
      </c>
      <c r="F66" s="188" t="s">
        <v>135</v>
      </c>
      <c r="G66" s="189" t="s">
        <v>135</v>
      </c>
      <c r="H66" s="188" t="s">
        <v>391</v>
      </c>
      <c r="I66" s="189" t="s">
        <v>169</v>
      </c>
      <c r="J66" s="188" t="s">
        <v>135</v>
      </c>
      <c r="K66" s="189" t="s">
        <v>135</v>
      </c>
      <c r="L66" s="188" t="s">
        <v>135</v>
      </c>
      <c r="M66" s="189" t="s">
        <v>135</v>
      </c>
      <c r="N66" s="188" t="s">
        <v>135</v>
      </c>
      <c r="O66" s="189" t="s">
        <v>135</v>
      </c>
      <c r="P66" s="188" t="s">
        <v>135</v>
      </c>
      <c r="Q66" s="189" t="s">
        <v>135</v>
      </c>
      <c r="R66" s="188" t="s">
        <v>135</v>
      </c>
      <c r="S66" s="189" t="s">
        <v>135</v>
      </c>
      <c r="T66" s="188" t="s">
        <v>135</v>
      </c>
      <c r="U66" s="189" t="s">
        <v>135</v>
      </c>
      <c r="V66" s="188" t="s">
        <v>135</v>
      </c>
      <c r="W66" s="189" t="s">
        <v>135</v>
      </c>
      <c r="X66" s="188" t="s">
        <v>135</v>
      </c>
      <c r="Y66" s="189" t="s">
        <v>135</v>
      </c>
      <c r="Z66" s="188" t="s">
        <v>135</v>
      </c>
      <c r="AA66" s="189" t="s">
        <v>135</v>
      </c>
      <c r="AB66" s="178"/>
    </row>
    <row r="67" spans="3:28" s="176" customFormat="1" ht="19.5" customHeight="1">
      <c r="C67" s="282"/>
      <c r="D67" s="190" t="s">
        <v>215</v>
      </c>
      <c r="E67" s="187" t="s">
        <v>216</v>
      </c>
      <c r="F67" s="188" t="s">
        <v>135</v>
      </c>
      <c r="G67" s="189" t="s">
        <v>135</v>
      </c>
      <c r="H67" s="188" t="s">
        <v>392</v>
      </c>
      <c r="I67" s="189" t="s">
        <v>153</v>
      </c>
      <c r="J67" s="188" t="s">
        <v>135</v>
      </c>
      <c r="K67" s="189" t="s">
        <v>135</v>
      </c>
      <c r="L67" s="188" t="s">
        <v>135</v>
      </c>
      <c r="M67" s="189" t="s">
        <v>135</v>
      </c>
      <c r="N67" s="188" t="s">
        <v>135</v>
      </c>
      <c r="O67" s="189" t="s">
        <v>135</v>
      </c>
      <c r="P67" s="188" t="s">
        <v>135</v>
      </c>
      <c r="Q67" s="189" t="s">
        <v>135</v>
      </c>
      <c r="R67" s="188" t="s">
        <v>135</v>
      </c>
      <c r="S67" s="189" t="s">
        <v>135</v>
      </c>
      <c r="T67" s="188" t="s">
        <v>135</v>
      </c>
      <c r="U67" s="189" t="s">
        <v>135</v>
      </c>
      <c r="V67" s="188" t="s">
        <v>135</v>
      </c>
      <c r="W67" s="189" t="s">
        <v>135</v>
      </c>
      <c r="X67" s="188" t="s">
        <v>135</v>
      </c>
      <c r="Y67" s="189" t="s">
        <v>135</v>
      </c>
      <c r="Z67" s="188" t="s">
        <v>135</v>
      </c>
      <c r="AA67" s="189" t="s">
        <v>135</v>
      </c>
      <c r="AB67" s="178"/>
    </row>
    <row r="68" spans="3:28" s="176" customFormat="1" ht="19.5" customHeight="1">
      <c r="C68" s="282"/>
      <c r="D68" s="190" t="s">
        <v>377</v>
      </c>
      <c r="E68" s="187" t="s">
        <v>214</v>
      </c>
      <c r="F68" s="188" t="s">
        <v>135</v>
      </c>
      <c r="G68" s="189" t="s">
        <v>135</v>
      </c>
      <c r="H68" s="188" t="s">
        <v>393</v>
      </c>
      <c r="I68" s="189" t="s">
        <v>136</v>
      </c>
      <c r="J68" s="188" t="s">
        <v>135</v>
      </c>
      <c r="K68" s="189" t="s">
        <v>135</v>
      </c>
      <c r="L68" s="188" t="s">
        <v>135</v>
      </c>
      <c r="M68" s="189" t="s">
        <v>135</v>
      </c>
      <c r="N68" s="188" t="s">
        <v>135</v>
      </c>
      <c r="O68" s="189" t="s">
        <v>135</v>
      </c>
      <c r="P68" s="188" t="s">
        <v>135</v>
      </c>
      <c r="Q68" s="189" t="s">
        <v>135</v>
      </c>
      <c r="R68" s="188" t="s">
        <v>135</v>
      </c>
      <c r="S68" s="189" t="s">
        <v>135</v>
      </c>
      <c r="T68" s="188" t="s">
        <v>135</v>
      </c>
      <c r="U68" s="189" t="s">
        <v>135</v>
      </c>
      <c r="V68" s="188" t="s">
        <v>135</v>
      </c>
      <c r="W68" s="189" t="s">
        <v>135</v>
      </c>
      <c r="X68" s="188" t="s">
        <v>135</v>
      </c>
      <c r="Y68" s="189" t="s">
        <v>135</v>
      </c>
      <c r="Z68" s="188" t="s">
        <v>135</v>
      </c>
      <c r="AA68" s="189" t="s">
        <v>135</v>
      </c>
      <c r="AB68" s="178"/>
    </row>
    <row r="69" spans="3:28" s="176" customFormat="1" ht="19.5" customHeight="1">
      <c r="C69" s="283"/>
      <c r="D69" s="190" t="s">
        <v>88</v>
      </c>
      <c r="E69" s="187" t="s">
        <v>217</v>
      </c>
      <c r="F69" s="188" t="s">
        <v>135</v>
      </c>
      <c r="G69" s="189" t="s">
        <v>135</v>
      </c>
      <c r="H69" s="188" t="s">
        <v>135</v>
      </c>
      <c r="I69" s="189" t="s">
        <v>135</v>
      </c>
      <c r="J69" s="188" t="s">
        <v>135</v>
      </c>
      <c r="K69" s="189" t="s">
        <v>135</v>
      </c>
      <c r="L69" s="188" t="s">
        <v>76</v>
      </c>
      <c r="M69" s="189" t="s">
        <v>169</v>
      </c>
      <c r="N69" s="188" t="s">
        <v>76</v>
      </c>
      <c r="O69" s="189" t="s">
        <v>169</v>
      </c>
      <c r="P69" s="188" t="s">
        <v>417</v>
      </c>
      <c r="Q69" s="189" t="s">
        <v>169</v>
      </c>
      <c r="R69" s="188" t="s">
        <v>135</v>
      </c>
      <c r="S69" s="189" t="s">
        <v>135</v>
      </c>
      <c r="T69" s="188" t="s">
        <v>76</v>
      </c>
      <c r="U69" s="189" t="s">
        <v>169</v>
      </c>
      <c r="V69" s="188" t="s">
        <v>76</v>
      </c>
      <c r="W69" s="189" t="s">
        <v>169</v>
      </c>
      <c r="X69" s="188" t="s">
        <v>135</v>
      </c>
      <c r="Y69" s="189" t="s">
        <v>135</v>
      </c>
      <c r="Z69" s="188" t="s">
        <v>135</v>
      </c>
      <c r="AA69" s="189" t="s">
        <v>135</v>
      </c>
      <c r="AB69" s="178"/>
    </row>
    <row r="70" spans="3:28" s="176" customFormat="1" ht="19.5" customHeight="1">
      <c r="C70" s="278" t="s">
        <v>333</v>
      </c>
      <c r="D70" s="190" t="s">
        <v>93</v>
      </c>
      <c r="E70" s="187" t="s">
        <v>218</v>
      </c>
      <c r="F70" s="188" t="s">
        <v>135</v>
      </c>
      <c r="G70" s="189" t="s">
        <v>135</v>
      </c>
      <c r="H70" s="188" t="s">
        <v>135</v>
      </c>
      <c r="I70" s="189" t="s">
        <v>135</v>
      </c>
      <c r="J70" s="188" t="s">
        <v>135</v>
      </c>
      <c r="K70" s="189" t="s">
        <v>135</v>
      </c>
      <c r="L70" s="188" t="s">
        <v>76</v>
      </c>
      <c r="M70" s="189" t="s">
        <v>146</v>
      </c>
      <c r="N70" s="188" t="s">
        <v>76</v>
      </c>
      <c r="O70" s="189" t="s">
        <v>146</v>
      </c>
      <c r="P70" s="188" t="s">
        <v>76</v>
      </c>
      <c r="Q70" s="189" t="s">
        <v>146</v>
      </c>
      <c r="R70" s="188" t="s">
        <v>135</v>
      </c>
      <c r="S70" s="189" t="s">
        <v>135</v>
      </c>
      <c r="T70" s="188" t="s">
        <v>76</v>
      </c>
      <c r="U70" s="189" t="s">
        <v>146</v>
      </c>
      <c r="V70" s="188" t="s">
        <v>448</v>
      </c>
      <c r="W70" s="189" t="s">
        <v>146</v>
      </c>
      <c r="X70" s="188" t="s">
        <v>135</v>
      </c>
      <c r="Y70" s="189" t="s">
        <v>135</v>
      </c>
      <c r="Z70" s="188" t="s">
        <v>135</v>
      </c>
      <c r="AA70" s="189" t="s">
        <v>135</v>
      </c>
      <c r="AB70" s="178"/>
    </row>
    <row r="71" spans="3:28" s="176" customFormat="1" ht="19.5" customHeight="1">
      <c r="C71" s="279"/>
      <c r="D71" s="190" t="s">
        <v>93</v>
      </c>
      <c r="E71" s="187" t="s">
        <v>219</v>
      </c>
      <c r="F71" s="188" t="s">
        <v>135</v>
      </c>
      <c r="G71" s="189" t="s">
        <v>135</v>
      </c>
      <c r="H71" s="188" t="s">
        <v>135</v>
      </c>
      <c r="I71" s="189" t="s">
        <v>135</v>
      </c>
      <c r="J71" s="188" t="s">
        <v>135</v>
      </c>
      <c r="K71" s="189" t="s">
        <v>135</v>
      </c>
      <c r="L71" s="188" t="s">
        <v>76</v>
      </c>
      <c r="M71" s="189" t="s">
        <v>146</v>
      </c>
      <c r="N71" s="188" t="s">
        <v>76</v>
      </c>
      <c r="O71" s="189" t="s">
        <v>146</v>
      </c>
      <c r="P71" s="188" t="s">
        <v>76</v>
      </c>
      <c r="Q71" s="189" t="s">
        <v>146</v>
      </c>
      <c r="R71" s="188" t="s">
        <v>135</v>
      </c>
      <c r="S71" s="189" t="s">
        <v>135</v>
      </c>
      <c r="T71" s="188" t="s">
        <v>76</v>
      </c>
      <c r="U71" s="189" t="s">
        <v>146</v>
      </c>
      <c r="V71" s="188" t="s">
        <v>449</v>
      </c>
      <c r="W71" s="189" t="s">
        <v>146</v>
      </c>
      <c r="X71" s="188" t="s">
        <v>135</v>
      </c>
      <c r="Y71" s="189" t="s">
        <v>135</v>
      </c>
      <c r="Z71" s="188" t="s">
        <v>135</v>
      </c>
      <c r="AA71" s="189" t="s">
        <v>135</v>
      </c>
      <c r="AB71" s="178"/>
    </row>
    <row r="72" spans="3:28" s="176" customFormat="1" ht="19.5" customHeight="1">
      <c r="C72" s="280"/>
      <c r="D72" s="190" t="s">
        <v>220</v>
      </c>
      <c r="E72" s="187" t="s">
        <v>221</v>
      </c>
      <c r="F72" s="188" t="s">
        <v>135</v>
      </c>
      <c r="G72" s="189" t="s">
        <v>135</v>
      </c>
      <c r="H72" s="188" t="s">
        <v>135</v>
      </c>
      <c r="I72" s="189" t="s">
        <v>135</v>
      </c>
      <c r="J72" s="188" t="s">
        <v>135</v>
      </c>
      <c r="K72" s="189" t="s">
        <v>135</v>
      </c>
      <c r="L72" s="188" t="s">
        <v>135</v>
      </c>
      <c r="M72" s="189" t="s">
        <v>135</v>
      </c>
      <c r="N72" s="188" t="s">
        <v>135</v>
      </c>
      <c r="O72" s="189" t="s">
        <v>135</v>
      </c>
      <c r="P72" s="188" t="s">
        <v>135</v>
      </c>
      <c r="Q72" s="189" t="s">
        <v>135</v>
      </c>
      <c r="R72" s="188" t="s">
        <v>135</v>
      </c>
      <c r="S72" s="189" t="s">
        <v>135</v>
      </c>
      <c r="T72" s="188" t="s">
        <v>135</v>
      </c>
      <c r="U72" s="189" t="s">
        <v>135</v>
      </c>
      <c r="V72" s="188" t="s">
        <v>135</v>
      </c>
      <c r="W72" s="189" t="s">
        <v>135</v>
      </c>
      <c r="X72" s="188" t="s">
        <v>476</v>
      </c>
      <c r="Y72" s="189" t="s">
        <v>169</v>
      </c>
      <c r="Z72" s="188" t="s">
        <v>135</v>
      </c>
      <c r="AA72" s="189" t="s">
        <v>135</v>
      </c>
      <c r="AB72" s="178"/>
    </row>
    <row r="73" spans="3:28" s="176" customFormat="1" ht="19.5" customHeight="1">
      <c r="C73" s="192" t="s">
        <v>507</v>
      </c>
      <c r="D73" s="190" t="s">
        <v>94</v>
      </c>
      <c r="E73" s="187" t="s">
        <v>222</v>
      </c>
      <c r="F73" s="188" t="s">
        <v>135</v>
      </c>
      <c r="G73" s="189" t="s">
        <v>135</v>
      </c>
      <c r="H73" s="188" t="s">
        <v>394</v>
      </c>
      <c r="I73" s="189" t="s">
        <v>147</v>
      </c>
      <c r="J73" s="188" t="s">
        <v>135</v>
      </c>
      <c r="K73" s="189" t="s">
        <v>135</v>
      </c>
      <c r="L73" s="188" t="s">
        <v>135</v>
      </c>
      <c r="M73" s="189" t="s">
        <v>135</v>
      </c>
      <c r="N73" s="188" t="s">
        <v>135</v>
      </c>
      <c r="O73" s="189" t="s">
        <v>135</v>
      </c>
      <c r="P73" s="188" t="s">
        <v>135</v>
      </c>
      <c r="Q73" s="189" t="s">
        <v>135</v>
      </c>
      <c r="R73" s="188" t="s">
        <v>135</v>
      </c>
      <c r="S73" s="189" t="s">
        <v>135</v>
      </c>
      <c r="T73" s="188" t="s">
        <v>135</v>
      </c>
      <c r="U73" s="189" t="s">
        <v>135</v>
      </c>
      <c r="V73" s="188" t="s">
        <v>135</v>
      </c>
      <c r="W73" s="189" t="s">
        <v>135</v>
      </c>
      <c r="X73" s="188" t="s">
        <v>135</v>
      </c>
      <c r="Y73" s="189" t="s">
        <v>135</v>
      </c>
      <c r="Z73" s="188" t="s">
        <v>135</v>
      </c>
      <c r="AA73" s="189" t="s">
        <v>135</v>
      </c>
      <c r="AB73" s="178"/>
    </row>
    <row r="74" spans="3:28" s="176" customFormat="1" ht="19.5" customHeight="1">
      <c r="C74" s="193" t="s">
        <v>508</v>
      </c>
      <c r="D74" s="190" t="s">
        <v>378</v>
      </c>
      <c r="E74" s="187" t="s">
        <v>379</v>
      </c>
      <c r="F74" s="188" t="s">
        <v>135</v>
      </c>
      <c r="G74" s="189" t="s">
        <v>135</v>
      </c>
      <c r="H74" s="188" t="s">
        <v>135</v>
      </c>
      <c r="I74" s="189" t="s">
        <v>135</v>
      </c>
      <c r="J74" s="188" t="s">
        <v>135</v>
      </c>
      <c r="K74" s="189" t="s">
        <v>135</v>
      </c>
      <c r="L74" s="188" t="s">
        <v>135</v>
      </c>
      <c r="M74" s="189" t="s">
        <v>135</v>
      </c>
      <c r="N74" s="188" t="s">
        <v>135</v>
      </c>
      <c r="O74" s="189" t="s">
        <v>135</v>
      </c>
      <c r="P74" s="188" t="s">
        <v>135</v>
      </c>
      <c r="Q74" s="189" t="s">
        <v>135</v>
      </c>
      <c r="R74" s="188" t="s">
        <v>135</v>
      </c>
      <c r="S74" s="189" t="s">
        <v>135</v>
      </c>
      <c r="T74" s="188" t="s">
        <v>135</v>
      </c>
      <c r="U74" s="189" t="s">
        <v>135</v>
      </c>
      <c r="V74" s="188" t="s">
        <v>135</v>
      </c>
      <c r="W74" s="189" t="s">
        <v>135</v>
      </c>
      <c r="X74" s="188" t="s">
        <v>135</v>
      </c>
      <c r="Y74" s="189" t="s">
        <v>135</v>
      </c>
      <c r="Z74" s="188" t="s">
        <v>455</v>
      </c>
      <c r="AA74" s="189" t="s">
        <v>201</v>
      </c>
      <c r="AB74" s="178"/>
    </row>
    <row r="75" spans="3:28" s="176" customFormat="1" ht="19.5" customHeight="1">
      <c r="C75" s="275" t="s">
        <v>303</v>
      </c>
      <c r="D75" s="190" t="s">
        <v>223</v>
      </c>
      <c r="E75" s="187" t="s">
        <v>178</v>
      </c>
      <c r="F75" s="188" t="s">
        <v>135</v>
      </c>
      <c r="G75" s="189" t="s">
        <v>135</v>
      </c>
      <c r="H75" s="188" t="s">
        <v>135</v>
      </c>
      <c r="I75" s="189" t="s">
        <v>135</v>
      </c>
      <c r="J75" s="188" t="s">
        <v>135</v>
      </c>
      <c r="K75" s="189" t="s">
        <v>135</v>
      </c>
      <c r="L75" s="188" t="s">
        <v>135</v>
      </c>
      <c r="M75" s="189" t="s">
        <v>135</v>
      </c>
      <c r="N75" s="188" t="s">
        <v>135</v>
      </c>
      <c r="O75" s="189" t="s">
        <v>135</v>
      </c>
      <c r="P75" s="188" t="s">
        <v>135</v>
      </c>
      <c r="Q75" s="189" t="s">
        <v>135</v>
      </c>
      <c r="R75" s="188" t="s">
        <v>135</v>
      </c>
      <c r="S75" s="189" t="s">
        <v>135</v>
      </c>
      <c r="T75" s="188" t="s">
        <v>135</v>
      </c>
      <c r="U75" s="189" t="s">
        <v>135</v>
      </c>
      <c r="V75" s="188" t="s">
        <v>135</v>
      </c>
      <c r="W75" s="189" t="s">
        <v>135</v>
      </c>
      <c r="X75" s="188" t="s">
        <v>135</v>
      </c>
      <c r="Y75" s="189" t="s">
        <v>135</v>
      </c>
      <c r="Z75" s="188" t="s">
        <v>477</v>
      </c>
      <c r="AA75" s="189" t="s">
        <v>143</v>
      </c>
      <c r="AB75" s="178"/>
    </row>
    <row r="76" spans="3:28" s="176" customFormat="1" ht="19.5" customHeight="1">
      <c r="C76" s="276"/>
      <c r="D76" s="190" t="s">
        <v>224</v>
      </c>
      <c r="E76" s="187" t="s">
        <v>225</v>
      </c>
      <c r="F76" s="188" t="s">
        <v>135</v>
      </c>
      <c r="G76" s="189" t="s">
        <v>135</v>
      </c>
      <c r="H76" s="188" t="s">
        <v>135</v>
      </c>
      <c r="I76" s="189" t="s">
        <v>135</v>
      </c>
      <c r="J76" s="188" t="s">
        <v>135</v>
      </c>
      <c r="K76" s="189" t="s">
        <v>135</v>
      </c>
      <c r="L76" s="188" t="s">
        <v>135</v>
      </c>
      <c r="M76" s="189" t="s">
        <v>135</v>
      </c>
      <c r="N76" s="188" t="s">
        <v>135</v>
      </c>
      <c r="O76" s="189" t="s">
        <v>135</v>
      </c>
      <c r="P76" s="188" t="s">
        <v>135</v>
      </c>
      <c r="Q76" s="189" t="s">
        <v>135</v>
      </c>
      <c r="R76" s="188" t="s">
        <v>135</v>
      </c>
      <c r="S76" s="189" t="s">
        <v>135</v>
      </c>
      <c r="T76" s="188" t="s">
        <v>135</v>
      </c>
      <c r="U76" s="189" t="s">
        <v>135</v>
      </c>
      <c r="V76" s="188" t="s">
        <v>135</v>
      </c>
      <c r="W76" s="189" t="s">
        <v>135</v>
      </c>
      <c r="X76" s="188" t="s">
        <v>135</v>
      </c>
      <c r="Y76" s="189" t="s">
        <v>135</v>
      </c>
      <c r="Z76" s="188" t="s">
        <v>478</v>
      </c>
      <c r="AA76" s="189" t="s">
        <v>146</v>
      </c>
      <c r="AB76" s="178"/>
    </row>
    <row r="77" spans="3:28" s="176" customFormat="1" ht="19.5" customHeight="1">
      <c r="C77" s="278" t="s">
        <v>509</v>
      </c>
      <c r="D77" s="190" t="s">
        <v>226</v>
      </c>
      <c r="E77" s="187" t="s">
        <v>227</v>
      </c>
      <c r="F77" s="188" t="s">
        <v>135</v>
      </c>
      <c r="G77" s="189" t="s">
        <v>135</v>
      </c>
      <c r="H77" s="188" t="s">
        <v>135</v>
      </c>
      <c r="I77" s="189" t="s">
        <v>135</v>
      </c>
      <c r="J77" s="188" t="s">
        <v>135</v>
      </c>
      <c r="K77" s="189" t="s">
        <v>135</v>
      </c>
      <c r="L77" s="188" t="s">
        <v>135</v>
      </c>
      <c r="M77" s="189" t="s">
        <v>135</v>
      </c>
      <c r="N77" s="188" t="s">
        <v>135</v>
      </c>
      <c r="O77" s="189" t="s">
        <v>135</v>
      </c>
      <c r="P77" s="188" t="s">
        <v>135</v>
      </c>
      <c r="Q77" s="189" t="s">
        <v>135</v>
      </c>
      <c r="R77" s="188" t="s">
        <v>135</v>
      </c>
      <c r="S77" s="189" t="s">
        <v>135</v>
      </c>
      <c r="T77" s="188" t="s">
        <v>135</v>
      </c>
      <c r="U77" s="189" t="s">
        <v>135</v>
      </c>
      <c r="V77" s="188" t="s">
        <v>135</v>
      </c>
      <c r="W77" s="189" t="s">
        <v>135</v>
      </c>
      <c r="X77" s="188" t="s">
        <v>479</v>
      </c>
      <c r="Y77" s="189" t="s">
        <v>153</v>
      </c>
      <c r="Z77" s="188" t="s">
        <v>135</v>
      </c>
      <c r="AA77" s="189" t="s">
        <v>135</v>
      </c>
      <c r="AB77" s="178"/>
    </row>
    <row r="78" spans="3:28" s="176" customFormat="1" ht="19.5" customHeight="1">
      <c r="C78" s="279"/>
      <c r="D78" s="190" t="s">
        <v>97</v>
      </c>
      <c r="E78" s="187" t="s">
        <v>228</v>
      </c>
      <c r="F78" s="188" t="s">
        <v>135</v>
      </c>
      <c r="G78" s="189" t="s">
        <v>135</v>
      </c>
      <c r="H78" s="188" t="s">
        <v>135</v>
      </c>
      <c r="I78" s="189" t="s">
        <v>135</v>
      </c>
      <c r="J78" s="188" t="s">
        <v>135</v>
      </c>
      <c r="K78" s="189" t="s">
        <v>135</v>
      </c>
      <c r="L78" s="188" t="s">
        <v>76</v>
      </c>
      <c r="M78" s="189" t="s">
        <v>153</v>
      </c>
      <c r="N78" s="188" t="s">
        <v>76</v>
      </c>
      <c r="O78" s="189" t="s">
        <v>153</v>
      </c>
      <c r="P78" s="188" t="s">
        <v>76</v>
      </c>
      <c r="Q78" s="189" t="s">
        <v>153</v>
      </c>
      <c r="R78" s="188" t="s">
        <v>135</v>
      </c>
      <c r="S78" s="189" t="s">
        <v>135</v>
      </c>
      <c r="T78" s="188" t="s">
        <v>198</v>
      </c>
      <c r="U78" s="189" t="s">
        <v>153</v>
      </c>
      <c r="V78" s="188" t="s">
        <v>450</v>
      </c>
      <c r="W78" s="189" t="s">
        <v>153</v>
      </c>
      <c r="X78" s="188" t="s">
        <v>135</v>
      </c>
      <c r="Y78" s="189" t="s">
        <v>135</v>
      </c>
      <c r="Z78" s="188" t="s">
        <v>135</v>
      </c>
      <c r="AA78" s="189" t="s">
        <v>135</v>
      </c>
      <c r="AB78" s="178"/>
    </row>
    <row r="79" spans="3:28" s="176" customFormat="1" ht="19.5" customHeight="1">
      <c r="C79" s="279"/>
      <c r="D79" s="190" t="s">
        <v>231</v>
      </c>
      <c r="E79" s="187" t="s">
        <v>228</v>
      </c>
      <c r="F79" s="188" t="s">
        <v>135</v>
      </c>
      <c r="G79" s="189" t="s">
        <v>135</v>
      </c>
      <c r="H79" s="188" t="s">
        <v>135</v>
      </c>
      <c r="I79" s="189" t="s">
        <v>135</v>
      </c>
      <c r="J79" s="188" t="s">
        <v>135</v>
      </c>
      <c r="K79" s="189" t="s">
        <v>135</v>
      </c>
      <c r="L79" s="188" t="s">
        <v>76</v>
      </c>
      <c r="M79" s="189" t="s">
        <v>136</v>
      </c>
      <c r="N79" s="188" t="s">
        <v>76</v>
      </c>
      <c r="O79" s="189" t="s">
        <v>136</v>
      </c>
      <c r="P79" s="188" t="s">
        <v>76</v>
      </c>
      <c r="Q79" s="189" t="s">
        <v>136</v>
      </c>
      <c r="R79" s="188" t="s">
        <v>135</v>
      </c>
      <c r="S79" s="189" t="s">
        <v>135</v>
      </c>
      <c r="T79" s="188" t="s">
        <v>76</v>
      </c>
      <c r="U79" s="189" t="s">
        <v>136</v>
      </c>
      <c r="V79" s="188" t="s">
        <v>446</v>
      </c>
      <c r="W79" s="189" t="s">
        <v>136</v>
      </c>
      <c r="X79" s="188" t="s">
        <v>135</v>
      </c>
      <c r="Y79" s="189" t="s">
        <v>135</v>
      </c>
      <c r="Z79" s="188" t="s">
        <v>135</v>
      </c>
      <c r="AA79" s="189" t="s">
        <v>135</v>
      </c>
      <c r="AB79" s="178"/>
    </row>
    <row r="80" spans="3:28" s="176" customFormat="1" ht="19.5" customHeight="1">
      <c r="C80" s="279"/>
      <c r="D80" s="190" t="s">
        <v>96</v>
      </c>
      <c r="E80" s="187" t="s">
        <v>232</v>
      </c>
      <c r="F80" s="188" t="s">
        <v>135</v>
      </c>
      <c r="G80" s="189" t="s">
        <v>135</v>
      </c>
      <c r="H80" s="188" t="s">
        <v>135</v>
      </c>
      <c r="I80" s="189" t="s">
        <v>135</v>
      </c>
      <c r="J80" s="188" t="s">
        <v>135</v>
      </c>
      <c r="K80" s="189" t="s">
        <v>135</v>
      </c>
      <c r="L80" s="188" t="s">
        <v>76</v>
      </c>
      <c r="M80" s="189" t="s">
        <v>169</v>
      </c>
      <c r="N80" s="188" t="s">
        <v>411</v>
      </c>
      <c r="O80" s="189" t="s">
        <v>201</v>
      </c>
      <c r="P80" s="188" t="s">
        <v>76</v>
      </c>
      <c r="Q80" s="189" t="s">
        <v>169</v>
      </c>
      <c r="R80" s="188" t="s">
        <v>135</v>
      </c>
      <c r="S80" s="189" t="s">
        <v>135</v>
      </c>
      <c r="T80" s="188" t="s">
        <v>306</v>
      </c>
      <c r="U80" s="189" t="s">
        <v>201</v>
      </c>
      <c r="V80" s="188" t="s">
        <v>451</v>
      </c>
      <c r="W80" s="189" t="s">
        <v>170</v>
      </c>
      <c r="X80" s="188" t="s">
        <v>135</v>
      </c>
      <c r="Y80" s="189" t="s">
        <v>135</v>
      </c>
      <c r="Z80" s="188" t="s">
        <v>135</v>
      </c>
      <c r="AA80" s="189" t="s">
        <v>135</v>
      </c>
      <c r="AB80" s="178"/>
    </row>
    <row r="81" spans="3:28" s="176" customFormat="1" ht="19.5" customHeight="1">
      <c r="C81" s="279"/>
      <c r="D81" s="190" t="s">
        <v>233</v>
      </c>
      <c r="E81" s="187" t="s">
        <v>234</v>
      </c>
      <c r="F81" s="188" t="s">
        <v>135</v>
      </c>
      <c r="G81" s="189" t="s">
        <v>135</v>
      </c>
      <c r="H81" s="188" t="s">
        <v>135</v>
      </c>
      <c r="I81" s="189" t="s">
        <v>135</v>
      </c>
      <c r="J81" s="188" t="s">
        <v>135</v>
      </c>
      <c r="K81" s="189" t="s">
        <v>135</v>
      </c>
      <c r="L81" s="188" t="s">
        <v>135</v>
      </c>
      <c r="M81" s="189" t="s">
        <v>135</v>
      </c>
      <c r="N81" s="188" t="s">
        <v>135</v>
      </c>
      <c r="O81" s="189" t="s">
        <v>135</v>
      </c>
      <c r="P81" s="188" t="s">
        <v>135</v>
      </c>
      <c r="Q81" s="189" t="s">
        <v>135</v>
      </c>
      <c r="R81" s="188" t="s">
        <v>135</v>
      </c>
      <c r="S81" s="189" t="s">
        <v>135</v>
      </c>
      <c r="T81" s="188" t="s">
        <v>135</v>
      </c>
      <c r="U81" s="189" t="s">
        <v>135</v>
      </c>
      <c r="V81" s="188" t="s">
        <v>135</v>
      </c>
      <c r="W81" s="189" t="s">
        <v>135</v>
      </c>
      <c r="X81" s="188" t="s">
        <v>480</v>
      </c>
      <c r="Y81" s="189" t="s">
        <v>170</v>
      </c>
      <c r="Z81" s="188" t="s">
        <v>135</v>
      </c>
      <c r="AA81" s="189" t="s">
        <v>135</v>
      </c>
      <c r="AB81" s="178"/>
    </row>
    <row r="82" spans="3:28" s="176" customFormat="1" ht="19.5" customHeight="1">
      <c r="C82" s="279"/>
      <c r="D82" s="190" t="s">
        <v>312</v>
      </c>
      <c r="E82" s="187" t="s">
        <v>313</v>
      </c>
      <c r="F82" s="188" t="s">
        <v>135</v>
      </c>
      <c r="G82" s="189" t="s">
        <v>135</v>
      </c>
      <c r="H82" s="188" t="s">
        <v>135</v>
      </c>
      <c r="I82" s="189" t="s">
        <v>135</v>
      </c>
      <c r="J82" s="188" t="s">
        <v>135</v>
      </c>
      <c r="K82" s="189" t="s">
        <v>135</v>
      </c>
      <c r="L82" s="188" t="s">
        <v>135</v>
      </c>
      <c r="M82" s="189" t="s">
        <v>135</v>
      </c>
      <c r="N82" s="188" t="s">
        <v>135</v>
      </c>
      <c r="O82" s="189" t="s">
        <v>135</v>
      </c>
      <c r="P82" s="188" t="s">
        <v>135</v>
      </c>
      <c r="Q82" s="189" t="s">
        <v>135</v>
      </c>
      <c r="R82" s="188" t="s">
        <v>135</v>
      </c>
      <c r="S82" s="189" t="s">
        <v>135</v>
      </c>
      <c r="T82" s="188" t="s">
        <v>135</v>
      </c>
      <c r="U82" s="189" t="s">
        <v>135</v>
      </c>
      <c r="V82" s="188" t="s">
        <v>135</v>
      </c>
      <c r="W82" s="189" t="s">
        <v>135</v>
      </c>
      <c r="X82" s="188" t="s">
        <v>481</v>
      </c>
      <c r="Y82" s="189" t="s">
        <v>169</v>
      </c>
      <c r="Z82" s="188" t="s">
        <v>135</v>
      </c>
      <c r="AA82" s="189" t="s">
        <v>135</v>
      </c>
      <c r="AB82" s="178"/>
    </row>
    <row r="83" spans="3:28" s="176" customFormat="1" ht="19.5" customHeight="1">
      <c r="C83" s="280"/>
      <c r="D83" s="190" t="s">
        <v>95</v>
      </c>
      <c r="E83" s="187" t="s">
        <v>236</v>
      </c>
      <c r="F83" s="188" t="s">
        <v>135</v>
      </c>
      <c r="G83" s="189" t="s">
        <v>135</v>
      </c>
      <c r="H83" s="188" t="s">
        <v>135</v>
      </c>
      <c r="I83" s="189" t="s">
        <v>135</v>
      </c>
      <c r="J83" s="188" t="s">
        <v>135</v>
      </c>
      <c r="K83" s="189" t="s">
        <v>135</v>
      </c>
      <c r="L83" s="188" t="s">
        <v>76</v>
      </c>
      <c r="M83" s="189" t="s">
        <v>169</v>
      </c>
      <c r="N83" s="188" t="s">
        <v>163</v>
      </c>
      <c r="O83" s="189" t="s">
        <v>169</v>
      </c>
      <c r="P83" s="188" t="s">
        <v>76</v>
      </c>
      <c r="Q83" s="189" t="s">
        <v>169</v>
      </c>
      <c r="R83" s="188" t="s">
        <v>135</v>
      </c>
      <c r="S83" s="189" t="s">
        <v>135</v>
      </c>
      <c r="T83" s="188" t="s">
        <v>191</v>
      </c>
      <c r="U83" s="189" t="s">
        <v>169</v>
      </c>
      <c r="V83" s="188" t="s">
        <v>452</v>
      </c>
      <c r="W83" s="189" t="s">
        <v>201</v>
      </c>
      <c r="X83" s="188" t="s">
        <v>135</v>
      </c>
      <c r="Y83" s="189" t="s">
        <v>135</v>
      </c>
      <c r="Z83" s="188" t="s">
        <v>135</v>
      </c>
      <c r="AA83" s="189" t="s">
        <v>135</v>
      </c>
      <c r="AB83" s="178"/>
    </row>
    <row r="84" spans="3:28" s="176" customFormat="1" ht="19.5" customHeight="1">
      <c r="C84" s="278" t="s">
        <v>510</v>
      </c>
      <c r="D84" s="190" t="s">
        <v>98</v>
      </c>
      <c r="E84" s="187" t="s">
        <v>238</v>
      </c>
      <c r="F84" s="188" t="s">
        <v>135</v>
      </c>
      <c r="G84" s="189" t="s">
        <v>135</v>
      </c>
      <c r="H84" s="188" t="s">
        <v>395</v>
      </c>
      <c r="I84" s="189" t="s">
        <v>239</v>
      </c>
      <c r="J84" s="188" t="s">
        <v>135</v>
      </c>
      <c r="K84" s="189" t="s">
        <v>135</v>
      </c>
      <c r="L84" s="188" t="s">
        <v>135</v>
      </c>
      <c r="M84" s="189" t="s">
        <v>135</v>
      </c>
      <c r="N84" s="188" t="s">
        <v>135</v>
      </c>
      <c r="O84" s="189" t="s">
        <v>135</v>
      </c>
      <c r="P84" s="188" t="s">
        <v>135</v>
      </c>
      <c r="Q84" s="189" t="s">
        <v>135</v>
      </c>
      <c r="R84" s="188" t="s">
        <v>135</v>
      </c>
      <c r="S84" s="189" t="s">
        <v>135</v>
      </c>
      <c r="T84" s="188" t="s">
        <v>135</v>
      </c>
      <c r="U84" s="189" t="s">
        <v>135</v>
      </c>
      <c r="V84" s="188" t="s">
        <v>135</v>
      </c>
      <c r="W84" s="189" t="s">
        <v>135</v>
      </c>
      <c r="X84" s="188" t="s">
        <v>135</v>
      </c>
      <c r="Y84" s="189" t="s">
        <v>135</v>
      </c>
      <c r="Z84" s="188" t="s">
        <v>135</v>
      </c>
      <c r="AA84" s="189" t="s">
        <v>135</v>
      </c>
      <c r="AB84" s="178"/>
    </row>
    <row r="85" spans="3:28" s="176" customFormat="1" ht="19.5" customHeight="1">
      <c r="C85" s="279"/>
      <c r="D85" s="190" t="s">
        <v>240</v>
      </c>
      <c r="E85" s="187" t="s">
        <v>241</v>
      </c>
      <c r="F85" s="188" t="s">
        <v>135</v>
      </c>
      <c r="G85" s="189" t="s">
        <v>135</v>
      </c>
      <c r="H85" s="188" t="s">
        <v>135</v>
      </c>
      <c r="I85" s="189" t="s">
        <v>135</v>
      </c>
      <c r="J85" s="188" t="s">
        <v>135</v>
      </c>
      <c r="K85" s="189" t="s">
        <v>135</v>
      </c>
      <c r="L85" s="188" t="s">
        <v>135</v>
      </c>
      <c r="M85" s="189" t="s">
        <v>135</v>
      </c>
      <c r="N85" s="188" t="s">
        <v>135</v>
      </c>
      <c r="O85" s="189" t="s">
        <v>135</v>
      </c>
      <c r="P85" s="188" t="s">
        <v>135</v>
      </c>
      <c r="Q85" s="189" t="s">
        <v>135</v>
      </c>
      <c r="R85" s="188" t="s">
        <v>135</v>
      </c>
      <c r="S85" s="189" t="s">
        <v>135</v>
      </c>
      <c r="T85" s="188" t="s">
        <v>135</v>
      </c>
      <c r="U85" s="189" t="s">
        <v>135</v>
      </c>
      <c r="V85" s="188" t="s">
        <v>135</v>
      </c>
      <c r="W85" s="189" t="s">
        <v>135</v>
      </c>
      <c r="X85" s="188" t="s">
        <v>482</v>
      </c>
      <c r="Y85" s="189" t="s">
        <v>146</v>
      </c>
      <c r="Z85" s="188" t="s">
        <v>135</v>
      </c>
      <c r="AA85" s="189" t="s">
        <v>135</v>
      </c>
      <c r="AB85" s="178"/>
    </row>
    <row r="86" spans="3:28" s="176" customFormat="1" ht="19.5" customHeight="1">
      <c r="C86" s="279"/>
      <c r="D86" s="190" t="s">
        <v>299</v>
      </c>
      <c r="E86" s="187" t="s">
        <v>241</v>
      </c>
      <c r="F86" s="188" t="s">
        <v>135</v>
      </c>
      <c r="G86" s="189" t="s">
        <v>135</v>
      </c>
      <c r="H86" s="188" t="s">
        <v>135</v>
      </c>
      <c r="I86" s="189" t="s">
        <v>135</v>
      </c>
      <c r="J86" s="188" t="s">
        <v>135</v>
      </c>
      <c r="K86" s="189" t="s">
        <v>135</v>
      </c>
      <c r="L86" s="188" t="s">
        <v>135</v>
      </c>
      <c r="M86" s="189" t="s">
        <v>135</v>
      </c>
      <c r="N86" s="188" t="s">
        <v>135</v>
      </c>
      <c r="O86" s="189" t="s">
        <v>135</v>
      </c>
      <c r="P86" s="188" t="s">
        <v>135</v>
      </c>
      <c r="Q86" s="189" t="s">
        <v>135</v>
      </c>
      <c r="R86" s="188" t="s">
        <v>135</v>
      </c>
      <c r="S86" s="189" t="s">
        <v>135</v>
      </c>
      <c r="T86" s="188" t="s">
        <v>135</v>
      </c>
      <c r="U86" s="189" t="s">
        <v>135</v>
      </c>
      <c r="V86" s="188" t="s">
        <v>135</v>
      </c>
      <c r="W86" s="189" t="s">
        <v>135</v>
      </c>
      <c r="X86" s="188" t="s">
        <v>469</v>
      </c>
      <c r="Y86" s="189" t="s">
        <v>143</v>
      </c>
      <c r="Z86" s="188" t="s">
        <v>135</v>
      </c>
      <c r="AA86" s="189" t="s">
        <v>135</v>
      </c>
      <c r="AB86" s="178"/>
    </row>
    <row r="87" spans="3:28" s="176" customFormat="1" ht="19.5" customHeight="1">
      <c r="C87" s="279"/>
      <c r="D87" s="190" t="s">
        <v>300</v>
      </c>
      <c r="E87" s="187" t="s">
        <v>241</v>
      </c>
      <c r="F87" s="188" t="s">
        <v>135</v>
      </c>
      <c r="G87" s="189" t="s">
        <v>135</v>
      </c>
      <c r="H87" s="188" t="s">
        <v>135</v>
      </c>
      <c r="I87" s="189" t="s">
        <v>135</v>
      </c>
      <c r="J87" s="188" t="s">
        <v>135</v>
      </c>
      <c r="K87" s="189" t="s">
        <v>135</v>
      </c>
      <c r="L87" s="188" t="s">
        <v>135</v>
      </c>
      <c r="M87" s="189" t="s">
        <v>135</v>
      </c>
      <c r="N87" s="188" t="s">
        <v>135</v>
      </c>
      <c r="O87" s="189" t="s">
        <v>135</v>
      </c>
      <c r="P87" s="188" t="s">
        <v>135</v>
      </c>
      <c r="Q87" s="189" t="s">
        <v>135</v>
      </c>
      <c r="R87" s="188" t="s">
        <v>135</v>
      </c>
      <c r="S87" s="189" t="s">
        <v>135</v>
      </c>
      <c r="T87" s="188" t="s">
        <v>135</v>
      </c>
      <c r="U87" s="189" t="s">
        <v>135</v>
      </c>
      <c r="V87" s="188" t="s">
        <v>135</v>
      </c>
      <c r="W87" s="189" t="s">
        <v>135</v>
      </c>
      <c r="X87" s="188" t="s">
        <v>483</v>
      </c>
      <c r="Y87" s="189" t="s">
        <v>136</v>
      </c>
      <c r="Z87" s="188" t="s">
        <v>135</v>
      </c>
      <c r="AA87" s="189" t="s">
        <v>135</v>
      </c>
      <c r="AB87" s="178"/>
    </row>
    <row r="88" spans="3:28" s="176" customFormat="1" ht="19.5" customHeight="1">
      <c r="C88" s="279"/>
      <c r="D88" s="190" t="s">
        <v>301</v>
      </c>
      <c r="E88" s="187" t="s">
        <v>241</v>
      </c>
      <c r="F88" s="188" t="s">
        <v>135</v>
      </c>
      <c r="G88" s="189" t="s">
        <v>135</v>
      </c>
      <c r="H88" s="188" t="s">
        <v>135</v>
      </c>
      <c r="I88" s="189" t="s">
        <v>135</v>
      </c>
      <c r="J88" s="188" t="s">
        <v>135</v>
      </c>
      <c r="K88" s="189" t="s">
        <v>135</v>
      </c>
      <c r="L88" s="188" t="s">
        <v>135</v>
      </c>
      <c r="M88" s="189" t="s">
        <v>135</v>
      </c>
      <c r="N88" s="188" t="s">
        <v>135</v>
      </c>
      <c r="O88" s="189" t="s">
        <v>135</v>
      </c>
      <c r="P88" s="188" t="s">
        <v>135</v>
      </c>
      <c r="Q88" s="189" t="s">
        <v>135</v>
      </c>
      <c r="R88" s="188" t="s">
        <v>135</v>
      </c>
      <c r="S88" s="189" t="s">
        <v>135</v>
      </c>
      <c r="T88" s="188" t="s">
        <v>135</v>
      </c>
      <c r="U88" s="189" t="s">
        <v>135</v>
      </c>
      <c r="V88" s="188" t="s">
        <v>135</v>
      </c>
      <c r="W88" s="189" t="s">
        <v>135</v>
      </c>
      <c r="X88" s="188" t="s">
        <v>484</v>
      </c>
      <c r="Y88" s="189" t="s">
        <v>136</v>
      </c>
      <c r="Z88" s="188" t="s">
        <v>135</v>
      </c>
      <c r="AA88" s="189" t="s">
        <v>135</v>
      </c>
      <c r="AB88" s="178"/>
    </row>
    <row r="89" spans="3:28" s="176" customFormat="1" ht="19.5" customHeight="1">
      <c r="C89" s="280"/>
      <c r="D89" s="190" t="s">
        <v>302</v>
      </c>
      <c r="E89" s="187" t="s">
        <v>241</v>
      </c>
      <c r="F89" s="188" t="s">
        <v>135</v>
      </c>
      <c r="G89" s="189" t="s">
        <v>135</v>
      </c>
      <c r="H89" s="188" t="s">
        <v>135</v>
      </c>
      <c r="I89" s="189" t="s">
        <v>135</v>
      </c>
      <c r="J89" s="188" t="s">
        <v>135</v>
      </c>
      <c r="K89" s="189" t="s">
        <v>135</v>
      </c>
      <c r="L89" s="188" t="s">
        <v>135</v>
      </c>
      <c r="M89" s="189" t="s">
        <v>135</v>
      </c>
      <c r="N89" s="188" t="s">
        <v>135</v>
      </c>
      <c r="O89" s="189" t="s">
        <v>135</v>
      </c>
      <c r="P89" s="188" t="s">
        <v>135</v>
      </c>
      <c r="Q89" s="189" t="s">
        <v>135</v>
      </c>
      <c r="R89" s="188" t="s">
        <v>135</v>
      </c>
      <c r="S89" s="189" t="s">
        <v>135</v>
      </c>
      <c r="T89" s="188" t="s">
        <v>135</v>
      </c>
      <c r="U89" s="189" t="s">
        <v>135</v>
      </c>
      <c r="V89" s="188" t="s">
        <v>135</v>
      </c>
      <c r="W89" s="189" t="s">
        <v>135</v>
      </c>
      <c r="X89" s="188" t="s">
        <v>485</v>
      </c>
      <c r="Y89" s="189" t="s">
        <v>136</v>
      </c>
      <c r="Z89" s="188" t="s">
        <v>135</v>
      </c>
      <c r="AA89" s="189" t="s">
        <v>135</v>
      </c>
      <c r="AB89" s="178"/>
    </row>
    <row r="90" spans="3:28" s="176" customFormat="1" ht="19.5" customHeight="1">
      <c r="C90" s="194" t="s">
        <v>511</v>
      </c>
      <c r="D90" s="190" t="s">
        <v>99</v>
      </c>
      <c r="E90" s="187" t="s">
        <v>242</v>
      </c>
      <c r="F90" s="188" t="s">
        <v>135</v>
      </c>
      <c r="G90" s="189" t="s">
        <v>135</v>
      </c>
      <c r="H90" s="188" t="s">
        <v>396</v>
      </c>
      <c r="I90" s="189" t="s">
        <v>192</v>
      </c>
      <c r="J90" s="188" t="s">
        <v>135</v>
      </c>
      <c r="K90" s="189" t="s">
        <v>135</v>
      </c>
      <c r="L90" s="188" t="s">
        <v>135</v>
      </c>
      <c r="M90" s="189" t="s">
        <v>135</v>
      </c>
      <c r="N90" s="188" t="s">
        <v>135</v>
      </c>
      <c r="O90" s="189" t="s">
        <v>135</v>
      </c>
      <c r="P90" s="188" t="s">
        <v>135</v>
      </c>
      <c r="Q90" s="189" t="s">
        <v>135</v>
      </c>
      <c r="R90" s="188" t="s">
        <v>135</v>
      </c>
      <c r="S90" s="189" t="s">
        <v>135</v>
      </c>
      <c r="T90" s="188" t="s">
        <v>135</v>
      </c>
      <c r="U90" s="189" t="s">
        <v>135</v>
      </c>
      <c r="V90" s="188" t="s">
        <v>135</v>
      </c>
      <c r="W90" s="189" t="s">
        <v>135</v>
      </c>
      <c r="X90" s="188" t="s">
        <v>135</v>
      </c>
      <c r="Y90" s="189" t="s">
        <v>135</v>
      </c>
      <c r="Z90" s="188" t="s">
        <v>135</v>
      </c>
      <c r="AA90" s="189" t="s">
        <v>135</v>
      </c>
      <c r="AB90" s="178"/>
    </row>
    <row r="91" spans="3:28" s="176" customFormat="1" ht="19.5" customHeight="1">
      <c r="C91" s="194" t="s">
        <v>512</v>
      </c>
      <c r="D91" s="190" t="s">
        <v>100</v>
      </c>
      <c r="E91" s="187" t="s">
        <v>243</v>
      </c>
      <c r="F91" s="188" t="s">
        <v>135</v>
      </c>
      <c r="G91" s="189" t="s">
        <v>135</v>
      </c>
      <c r="H91" s="188" t="s">
        <v>135</v>
      </c>
      <c r="I91" s="189" t="s">
        <v>135</v>
      </c>
      <c r="J91" s="188" t="s">
        <v>135</v>
      </c>
      <c r="K91" s="189" t="s">
        <v>135</v>
      </c>
      <c r="L91" s="188" t="s">
        <v>191</v>
      </c>
      <c r="M91" s="189" t="s">
        <v>169</v>
      </c>
      <c r="N91" s="188" t="s">
        <v>264</v>
      </c>
      <c r="O91" s="189" t="s">
        <v>169</v>
      </c>
      <c r="P91" s="188" t="s">
        <v>76</v>
      </c>
      <c r="Q91" s="189" t="s">
        <v>169</v>
      </c>
      <c r="R91" s="188" t="s">
        <v>135</v>
      </c>
      <c r="S91" s="189" t="s">
        <v>135</v>
      </c>
      <c r="T91" s="188" t="s">
        <v>315</v>
      </c>
      <c r="U91" s="189" t="s">
        <v>169</v>
      </c>
      <c r="V91" s="188" t="s">
        <v>453</v>
      </c>
      <c r="W91" s="189" t="s">
        <v>169</v>
      </c>
      <c r="X91" s="188" t="s">
        <v>135</v>
      </c>
      <c r="Y91" s="189" t="s">
        <v>135</v>
      </c>
      <c r="Z91" s="188" t="s">
        <v>135</v>
      </c>
      <c r="AA91" s="189" t="s">
        <v>135</v>
      </c>
      <c r="AB91" s="178"/>
    </row>
    <row r="92" spans="3:28" s="176" customFormat="1" ht="19.5" customHeight="1">
      <c r="C92" s="278" t="s">
        <v>338</v>
      </c>
      <c r="D92" s="190" t="s">
        <v>101</v>
      </c>
      <c r="E92" s="187" t="s">
        <v>244</v>
      </c>
      <c r="F92" s="188" t="s">
        <v>135</v>
      </c>
      <c r="G92" s="189" t="s">
        <v>135</v>
      </c>
      <c r="H92" s="188" t="s">
        <v>135</v>
      </c>
      <c r="I92" s="189" t="s">
        <v>135</v>
      </c>
      <c r="J92" s="188" t="s">
        <v>135</v>
      </c>
      <c r="K92" s="189" t="s">
        <v>135</v>
      </c>
      <c r="L92" s="188" t="s">
        <v>76</v>
      </c>
      <c r="M92" s="189" t="s">
        <v>169</v>
      </c>
      <c r="N92" s="188" t="s">
        <v>412</v>
      </c>
      <c r="O92" s="189" t="s">
        <v>201</v>
      </c>
      <c r="P92" s="188" t="s">
        <v>76</v>
      </c>
      <c r="Q92" s="189" t="s">
        <v>169</v>
      </c>
      <c r="R92" s="188" t="s">
        <v>135</v>
      </c>
      <c r="S92" s="189" t="s">
        <v>135</v>
      </c>
      <c r="T92" s="188" t="s">
        <v>229</v>
      </c>
      <c r="U92" s="189" t="s">
        <v>169</v>
      </c>
      <c r="V92" s="188" t="s">
        <v>454</v>
      </c>
      <c r="W92" s="189" t="s">
        <v>169</v>
      </c>
      <c r="X92" s="188" t="s">
        <v>135</v>
      </c>
      <c r="Y92" s="189" t="s">
        <v>135</v>
      </c>
      <c r="Z92" s="188" t="s">
        <v>135</v>
      </c>
      <c r="AA92" s="189" t="s">
        <v>135</v>
      </c>
      <c r="AB92" s="178"/>
    </row>
    <row r="93" spans="3:28" s="176" customFormat="1" ht="19.5" customHeight="1">
      <c r="C93" s="280"/>
      <c r="D93" s="190" t="s">
        <v>245</v>
      </c>
      <c r="E93" s="187" t="s">
        <v>246</v>
      </c>
      <c r="F93" s="188" t="s">
        <v>135</v>
      </c>
      <c r="G93" s="189" t="s">
        <v>135</v>
      </c>
      <c r="H93" s="188" t="s">
        <v>135</v>
      </c>
      <c r="I93" s="189" t="s">
        <v>135</v>
      </c>
      <c r="J93" s="188" t="s">
        <v>135</v>
      </c>
      <c r="K93" s="189" t="s">
        <v>135</v>
      </c>
      <c r="L93" s="188" t="s">
        <v>135</v>
      </c>
      <c r="M93" s="189" t="s">
        <v>135</v>
      </c>
      <c r="N93" s="188" t="s">
        <v>135</v>
      </c>
      <c r="O93" s="189" t="s">
        <v>135</v>
      </c>
      <c r="P93" s="188" t="s">
        <v>135</v>
      </c>
      <c r="Q93" s="189" t="s">
        <v>135</v>
      </c>
      <c r="R93" s="188" t="s">
        <v>135</v>
      </c>
      <c r="S93" s="189" t="s">
        <v>135</v>
      </c>
      <c r="T93" s="188" t="s">
        <v>135</v>
      </c>
      <c r="U93" s="189" t="s">
        <v>135</v>
      </c>
      <c r="V93" s="188" t="s">
        <v>135</v>
      </c>
      <c r="W93" s="189" t="s">
        <v>135</v>
      </c>
      <c r="X93" s="188" t="s">
        <v>486</v>
      </c>
      <c r="Y93" s="189" t="s">
        <v>201</v>
      </c>
      <c r="Z93" s="188" t="s">
        <v>135</v>
      </c>
      <c r="AA93" s="189" t="s">
        <v>135</v>
      </c>
      <c r="AB93" s="178"/>
    </row>
    <row r="94" spans="3:28" s="176" customFormat="1" ht="19.5" customHeight="1">
      <c r="C94" s="275" t="s">
        <v>513</v>
      </c>
      <c r="D94" s="190" t="s">
        <v>247</v>
      </c>
      <c r="E94" s="187" t="s">
        <v>248</v>
      </c>
      <c r="F94" s="188" t="s">
        <v>135</v>
      </c>
      <c r="G94" s="189" t="s">
        <v>135</v>
      </c>
      <c r="H94" s="188" t="s">
        <v>135</v>
      </c>
      <c r="I94" s="189" t="s">
        <v>135</v>
      </c>
      <c r="J94" s="188" t="s">
        <v>135</v>
      </c>
      <c r="K94" s="189" t="s">
        <v>135</v>
      </c>
      <c r="L94" s="188" t="s">
        <v>135</v>
      </c>
      <c r="M94" s="189" t="s">
        <v>135</v>
      </c>
      <c r="N94" s="188" t="s">
        <v>135</v>
      </c>
      <c r="O94" s="189" t="s">
        <v>135</v>
      </c>
      <c r="P94" s="188" t="s">
        <v>135</v>
      </c>
      <c r="Q94" s="189" t="s">
        <v>135</v>
      </c>
      <c r="R94" s="188" t="s">
        <v>135</v>
      </c>
      <c r="S94" s="189" t="s">
        <v>135</v>
      </c>
      <c r="T94" s="188" t="s">
        <v>135</v>
      </c>
      <c r="U94" s="189" t="s">
        <v>135</v>
      </c>
      <c r="V94" s="188" t="s">
        <v>135</v>
      </c>
      <c r="W94" s="189" t="s">
        <v>135</v>
      </c>
      <c r="X94" s="188" t="s">
        <v>487</v>
      </c>
      <c r="Y94" s="189" t="s">
        <v>146</v>
      </c>
      <c r="Z94" s="188" t="s">
        <v>135</v>
      </c>
      <c r="AA94" s="189" t="s">
        <v>135</v>
      </c>
      <c r="AB94" s="178"/>
    </row>
    <row r="95" spans="3:28" s="176" customFormat="1" ht="19.5" customHeight="1">
      <c r="C95" s="277"/>
      <c r="D95" s="190" t="s">
        <v>114</v>
      </c>
      <c r="E95" s="187" t="s">
        <v>249</v>
      </c>
      <c r="F95" s="188" t="s">
        <v>135</v>
      </c>
      <c r="G95" s="189" t="s">
        <v>135</v>
      </c>
      <c r="H95" s="188" t="s">
        <v>397</v>
      </c>
      <c r="I95" s="189" t="s">
        <v>143</v>
      </c>
      <c r="J95" s="188" t="s">
        <v>135</v>
      </c>
      <c r="K95" s="189" t="s">
        <v>135</v>
      </c>
      <c r="L95" s="188" t="s">
        <v>135</v>
      </c>
      <c r="M95" s="189" t="s">
        <v>135</v>
      </c>
      <c r="N95" s="188" t="s">
        <v>135</v>
      </c>
      <c r="O95" s="189" t="s">
        <v>135</v>
      </c>
      <c r="P95" s="188" t="s">
        <v>135</v>
      </c>
      <c r="Q95" s="189" t="s">
        <v>135</v>
      </c>
      <c r="R95" s="188" t="s">
        <v>135</v>
      </c>
      <c r="S95" s="189" t="s">
        <v>135</v>
      </c>
      <c r="T95" s="188" t="s">
        <v>135</v>
      </c>
      <c r="U95" s="189" t="s">
        <v>135</v>
      </c>
      <c r="V95" s="188" t="s">
        <v>135</v>
      </c>
      <c r="W95" s="189" t="s">
        <v>135</v>
      </c>
      <c r="X95" s="188" t="s">
        <v>488</v>
      </c>
      <c r="Y95" s="189" t="s">
        <v>146</v>
      </c>
      <c r="Z95" s="188" t="s">
        <v>489</v>
      </c>
      <c r="AA95" s="189" t="s">
        <v>201</v>
      </c>
      <c r="AB95" s="178"/>
    </row>
    <row r="96" spans="3:28" s="176" customFormat="1" ht="19.5" customHeight="1">
      <c r="C96" s="275" t="s">
        <v>514</v>
      </c>
      <c r="D96" s="190" t="s">
        <v>380</v>
      </c>
      <c r="E96" s="187" t="s">
        <v>381</v>
      </c>
      <c r="F96" s="188" t="s">
        <v>135</v>
      </c>
      <c r="G96" s="189" t="s">
        <v>135</v>
      </c>
      <c r="H96" s="188" t="s">
        <v>135</v>
      </c>
      <c r="I96" s="189" t="s">
        <v>135</v>
      </c>
      <c r="J96" s="188" t="s">
        <v>135</v>
      </c>
      <c r="K96" s="189" t="s">
        <v>135</v>
      </c>
      <c r="L96" s="188" t="s">
        <v>135</v>
      </c>
      <c r="M96" s="189" t="s">
        <v>135</v>
      </c>
      <c r="N96" s="188" t="s">
        <v>135</v>
      </c>
      <c r="O96" s="189" t="s">
        <v>135</v>
      </c>
      <c r="P96" s="188" t="s">
        <v>135</v>
      </c>
      <c r="Q96" s="189" t="s">
        <v>135</v>
      </c>
      <c r="R96" s="188" t="s">
        <v>135</v>
      </c>
      <c r="S96" s="189" t="s">
        <v>135</v>
      </c>
      <c r="T96" s="188" t="s">
        <v>135</v>
      </c>
      <c r="U96" s="189" t="s">
        <v>135</v>
      </c>
      <c r="V96" s="188" t="s">
        <v>135</v>
      </c>
      <c r="W96" s="189" t="s">
        <v>135</v>
      </c>
      <c r="X96" s="188" t="s">
        <v>490</v>
      </c>
      <c r="Y96" s="189" t="s">
        <v>201</v>
      </c>
      <c r="Z96" s="188" t="s">
        <v>135</v>
      </c>
      <c r="AA96" s="189" t="s">
        <v>135</v>
      </c>
      <c r="AB96" s="178"/>
    </row>
    <row r="97" spans="3:28" s="176" customFormat="1" ht="19.5" customHeight="1">
      <c r="C97" s="277"/>
      <c r="D97" s="190" t="s">
        <v>102</v>
      </c>
      <c r="E97" s="187" t="s">
        <v>250</v>
      </c>
      <c r="F97" s="188" t="s">
        <v>135</v>
      </c>
      <c r="G97" s="189" t="s">
        <v>135</v>
      </c>
      <c r="H97" s="188" t="s">
        <v>160</v>
      </c>
      <c r="I97" s="189" t="s">
        <v>169</v>
      </c>
      <c r="J97" s="188" t="s">
        <v>135</v>
      </c>
      <c r="K97" s="189" t="s">
        <v>135</v>
      </c>
      <c r="L97" s="188" t="s">
        <v>135</v>
      </c>
      <c r="M97" s="189" t="s">
        <v>135</v>
      </c>
      <c r="N97" s="188" t="s">
        <v>135</v>
      </c>
      <c r="O97" s="189" t="s">
        <v>135</v>
      </c>
      <c r="P97" s="188" t="s">
        <v>135</v>
      </c>
      <c r="Q97" s="189" t="s">
        <v>135</v>
      </c>
      <c r="R97" s="188" t="s">
        <v>135</v>
      </c>
      <c r="S97" s="189" t="s">
        <v>135</v>
      </c>
      <c r="T97" s="188" t="s">
        <v>135</v>
      </c>
      <c r="U97" s="189" t="s">
        <v>135</v>
      </c>
      <c r="V97" s="188" t="s">
        <v>135</v>
      </c>
      <c r="W97" s="189" t="s">
        <v>135</v>
      </c>
      <c r="X97" s="188" t="s">
        <v>135</v>
      </c>
      <c r="Y97" s="189" t="s">
        <v>135</v>
      </c>
      <c r="Z97" s="188" t="s">
        <v>135</v>
      </c>
      <c r="AA97" s="189" t="s">
        <v>135</v>
      </c>
      <c r="AB97" s="178"/>
    </row>
    <row r="98" spans="3:28" s="176" customFormat="1" ht="19.5" customHeight="1">
      <c r="C98" s="276"/>
      <c r="D98" s="190" t="s">
        <v>251</v>
      </c>
      <c r="E98" s="187" t="s">
        <v>252</v>
      </c>
      <c r="F98" s="188" t="s">
        <v>135</v>
      </c>
      <c r="G98" s="189" t="s">
        <v>135</v>
      </c>
      <c r="H98" s="188" t="s">
        <v>135</v>
      </c>
      <c r="I98" s="189" t="s">
        <v>135</v>
      </c>
      <c r="J98" s="188" t="s">
        <v>135</v>
      </c>
      <c r="K98" s="189" t="s">
        <v>135</v>
      </c>
      <c r="L98" s="188" t="s">
        <v>135</v>
      </c>
      <c r="M98" s="189" t="s">
        <v>135</v>
      </c>
      <c r="N98" s="188" t="s">
        <v>135</v>
      </c>
      <c r="O98" s="189" t="s">
        <v>135</v>
      </c>
      <c r="P98" s="188" t="s">
        <v>135</v>
      </c>
      <c r="Q98" s="189" t="s">
        <v>135</v>
      </c>
      <c r="R98" s="188" t="s">
        <v>135</v>
      </c>
      <c r="S98" s="189" t="s">
        <v>135</v>
      </c>
      <c r="T98" s="188" t="s">
        <v>135</v>
      </c>
      <c r="U98" s="189" t="s">
        <v>135</v>
      </c>
      <c r="V98" s="188" t="s">
        <v>135</v>
      </c>
      <c r="W98" s="189" t="s">
        <v>135</v>
      </c>
      <c r="X98" s="188" t="s">
        <v>135</v>
      </c>
      <c r="Y98" s="189" t="s">
        <v>135</v>
      </c>
      <c r="Z98" s="188" t="s">
        <v>491</v>
      </c>
      <c r="AA98" s="189" t="s">
        <v>201</v>
      </c>
      <c r="AB98" s="178"/>
    </row>
    <row r="99" spans="3:28" s="176" customFormat="1" ht="19.5" customHeight="1">
      <c r="C99" s="275" t="s">
        <v>515</v>
      </c>
      <c r="D99" s="190" t="s">
        <v>253</v>
      </c>
      <c r="E99" s="187" t="s">
        <v>254</v>
      </c>
      <c r="F99" s="188" t="s">
        <v>135</v>
      </c>
      <c r="G99" s="189" t="s">
        <v>135</v>
      </c>
      <c r="H99" s="188" t="s">
        <v>135</v>
      </c>
      <c r="I99" s="189" t="s">
        <v>135</v>
      </c>
      <c r="J99" s="188" t="s">
        <v>135</v>
      </c>
      <c r="K99" s="189" t="s">
        <v>135</v>
      </c>
      <c r="L99" s="188" t="s">
        <v>135</v>
      </c>
      <c r="M99" s="189" t="s">
        <v>135</v>
      </c>
      <c r="N99" s="188" t="s">
        <v>135</v>
      </c>
      <c r="O99" s="189" t="s">
        <v>135</v>
      </c>
      <c r="P99" s="188" t="s">
        <v>135</v>
      </c>
      <c r="Q99" s="189" t="s">
        <v>135</v>
      </c>
      <c r="R99" s="188" t="s">
        <v>135</v>
      </c>
      <c r="S99" s="189" t="s">
        <v>135</v>
      </c>
      <c r="T99" s="188" t="s">
        <v>135</v>
      </c>
      <c r="U99" s="189" t="s">
        <v>135</v>
      </c>
      <c r="V99" s="188" t="s">
        <v>135</v>
      </c>
      <c r="W99" s="189" t="s">
        <v>135</v>
      </c>
      <c r="X99" s="188" t="s">
        <v>492</v>
      </c>
      <c r="Y99" s="189" t="s">
        <v>169</v>
      </c>
      <c r="Z99" s="188" t="s">
        <v>135</v>
      </c>
      <c r="AA99" s="189" t="s">
        <v>135</v>
      </c>
      <c r="AB99" s="178"/>
    </row>
    <row r="100" spans="3:28" s="176" customFormat="1" ht="19.5" customHeight="1">
      <c r="C100" s="276"/>
      <c r="D100" s="190" t="s">
        <v>255</v>
      </c>
      <c r="E100" s="187" t="s">
        <v>256</v>
      </c>
      <c r="F100" s="188" t="s">
        <v>135</v>
      </c>
      <c r="G100" s="189" t="s">
        <v>135</v>
      </c>
      <c r="H100" s="188" t="s">
        <v>135</v>
      </c>
      <c r="I100" s="189" t="s">
        <v>135</v>
      </c>
      <c r="J100" s="188" t="s">
        <v>135</v>
      </c>
      <c r="K100" s="189" t="s">
        <v>135</v>
      </c>
      <c r="L100" s="188" t="s">
        <v>76</v>
      </c>
      <c r="M100" s="189" t="s">
        <v>169</v>
      </c>
      <c r="N100" s="188" t="s">
        <v>306</v>
      </c>
      <c r="O100" s="189" t="s">
        <v>170</v>
      </c>
      <c r="P100" s="188" t="s">
        <v>76</v>
      </c>
      <c r="Q100" s="189" t="s">
        <v>169</v>
      </c>
      <c r="R100" s="188" t="s">
        <v>135</v>
      </c>
      <c r="S100" s="189" t="s">
        <v>135</v>
      </c>
      <c r="T100" s="188" t="s">
        <v>305</v>
      </c>
      <c r="U100" s="189" t="s">
        <v>201</v>
      </c>
      <c r="V100" s="188" t="s">
        <v>455</v>
      </c>
      <c r="W100" s="189" t="s">
        <v>239</v>
      </c>
      <c r="X100" s="188" t="s">
        <v>135</v>
      </c>
      <c r="Y100" s="189" t="s">
        <v>135</v>
      </c>
      <c r="Z100" s="188" t="s">
        <v>135</v>
      </c>
      <c r="AA100" s="189" t="s">
        <v>135</v>
      </c>
      <c r="AB100" s="178"/>
    </row>
    <row r="101" spans="3:28" s="176" customFormat="1" ht="19.5" customHeight="1">
      <c r="C101" s="192" t="s">
        <v>516</v>
      </c>
      <c r="D101" s="190" t="s">
        <v>257</v>
      </c>
      <c r="E101" s="187" t="s">
        <v>258</v>
      </c>
      <c r="F101" s="188" t="s">
        <v>135</v>
      </c>
      <c r="G101" s="189" t="s">
        <v>135</v>
      </c>
      <c r="H101" s="188" t="s">
        <v>135</v>
      </c>
      <c r="I101" s="189" t="s">
        <v>135</v>
      </c>
      <c r="J101" s="188" t="s">
        <v>135</v>
      </c>
      <c r="K101" s="189" t="s">
        <v>135</v>
      </c>
      <c r="L101" s="188" t="s">
        <v>135</v>
      </c>
      <c r="M101" s="189" t="s">
        <v>135</v>
      </c>
      <c r="N101" s="188" t="s">
        <v>135</v>
      </c>
      <c r="O101" s="189" t="s">
        <v>135</v>
      </c>
      <c r="P101" s="188" t="s">
        <v>135</v>
      </c>
      <c r="Q101" s="189" t="s">
        <v>135</v>
      </c>
      <c r="R101" s="188" t="s">
        <v>135</v>
      </c>
      <c r="S101" s="189" t="s">
        <v>135</v>
      </c>
      <c r="T101" s="188" t="s">
        <v>135</v>
      </c>
      <c r="U101" s="189" t="s">
        <v>135</v>
      </c>
      <c r="V101" s="188" t="s">
        <v>135</v>
      </c>
      <c r="W101" s="189" t="s">
        <v>135</v>
      </c>
      <c r="X101" s="188" t="s">
        <v>135</v>
      </c>
      <c r="Y101" s="189" t="s">
        <v>135</v>
      </c>
      <c r="Z101" s="188" t="s">
        <v>493</v>
      </c>
      <c r="AA101" s="189" t="s">
        <v>170</v>
      </c>
      <c r="AB101" s="178"/>
    </row>
    <row r="102" spans="3:28" s="176" customFormat="1" ht="19.5" customHeight="1">
      <c r="C102" s="192" t="s">
        <v>517</v>
      </c>
      <c r="D102" s="190" t="s">
        <v>259</v>
      </c>
      <c r="E102" s="187" t="s">
        <v>260</v>
      </c>
      <c r="F102" s="188" t="s">
        <v>135</v>
      </c>
      <c r="G102" s="189" t="s">
        <v>135</v>
      </c>
      <c r="H102" s="188" t="s">
        <v>135</v>
      </c>
      <c r="I102" s="189" t="s">
        <v>135</v>
      </c>
      <c r="J102" s="188" t="s">
        <v>135</v>
      </c>
      <c r="K102" s="189" t="s">
        <v>135</v>
      </c>
      <c r="L102" s="188" t="s">
        <v>135</v>
      </c>
      <c r="M102" s="189" t="s">
        <v>135</v>
      </c>
      <c r="N102" s="188" t="s">
        <v>135</v>
      </c>
      <c r="O102" s="189" t="s">
        <v>135</v>
      </c>
      <c r="P102" s="188" t="s">
        <v>135</v>
      </c>
      <c r="Q102" s="189" t="s">
        <v>135</v>
      </c>
      <c r="R102" s="188" t="s">
        <v>135</v>
      </c>
      <c r="S102" s="189" t="s">
        <v>135</v>
      </c>
      <c r="T102" s="188" t="s">
        <v>135</v>
      </c>
      <c r="U102" s="189" t="s">
        <v>135</v>
      </c>
      <c r="V102" s="188" t="s">
        <v>135</v>
      </c>
      <c r="W102" s="189" t="s">
        <v>135</v>
      </c>
      <c r="X102" s="188" t="s">
        <v>494</v>
      </c>
      <c r="Y102" s="189" t="s">
        <v>201</v>
      </c>
      <c r="Z102" s="188" t="s">
        <v>135</v>
      </c>
      <c r="AA102" s="189" t="s">
        <v>135</v>
      </c>
      <c r="AB102" s="178"/>
    </row>
    <row r="103" spans="3:28" s="176" customFormat="1" ht="19.5" customHeight="1">
      <c r="C103" s="277" t="s">
        <v>316</v>
      </c>
      <c r="D103" s="190" t="s">
        <v>382</v>
      </c>
      <c r="E103" s="187" t="s">
        <v>359</v>
      </c>
      <c r="F103" s="188" t="s">
        <v>135</v>
      </c>
      <c r="G103" s="189" t="s">
        <v>135</v>
      </c>
      <c r="H103" s="188" t="s">
        <v>135</v>
      </c>
      <c r="I103" s="189" t="s">
        <v>135</v>
      </c>
      <c r="J103" s="188" t="s">
        <v>135</v>
      </c>
      <c r="K103" s="189" t="s">
        <v>135</v>
      </c>
      <c r="L103" s="188" t="s">
        <v>76</v>
      </c>
      <c r="M103" s="189" t="s">
        <v>146</v>
      </c>
      <c r="N103" s="188" t="s">
        <v>391</v>
      </c>
      <c r="O103" s="189" t="s">
        <v>146</v>
      </c>
      <c r="P103" s="188" t="s">
        <v>76</v>
      </c>
      <c r="Q103" s="189" t="s">
        <v>146</v>
      </c>
      <c r="R103" s="188" t="s">
        <v>135</v>
      </c>
      <c r="S103" s="189" t="s">
        <v>135</v>
      </c>
      <c r="T103" s="188" t="s">
        <v>430</v>
      </c>
      <c r="U103" s="189" t="s">
        <v>156</v>
      </c>
      <c r="V103" s="188" t="s">
        <v>456</v>
      </c>
      <c r="W103" s="189" t="s">
        <v>147</v>
      </c>
      <c r="X103" s="188" t="s">
        <v>135</v>
      </c>
      <c r="Y103" s="189" t="s">
        <v>135</v>
      </c>
      <c r="Z103" s="188" t="s">
        <v>135</v>
      </c>
      <c r="AA103" s="189" t="s">
        <v>135</v>
      </c>
      <c r="AB103" s="178"/>
    </row>
    <row r="104" spans="3:28" s="176" customFormat="1" ht="19.5" customHeight="1">
      <c r="C104" s="276"/>
      <c r="D104" s="190" t="s">
        <v>383</v>
      </c>
      <c r="E104" s="187" t="s">
        <v>359</v>
      </c>
      <c r="F104" s="188" t="s">
        <v>135</v>
      </c>
      <c r="G104" s="189" t="s">
        <v>135</v>
      </c>
      <c r="H104" s="188" t="s">
        <v>135</v>
      </c>
      <c r="I104" s="189" t="s">
        <v>135</v>
      </c>
      <c r="J104" s="188" t="s">
        <v>135</v>
      </c>
      <c r="K104" s="189" t="s">
        <v>135</v>
      </c>
      <c r="L104" s="188" t="s">
        <v>76</v>
      </c>
      <c r="M104" s="189" t="s">
        <v>146</v>
      </c>
      <c r="N104" s="188" t="s">
        <v>76</v>
      </c>
      <c r="O104" s="189" t="s">
        <v>146</v>
      </c>
      <c r="P104" s="188" t="s">
        <v>76</v>
      </c>
      <c r="Q104" s="189" t="s">
        <v>146</v>
      </c>
      <c r="R104" s="188" t="s">
        <v>135</v>
      </c>
      <c r="S104" s="189" t="s">
        <v>135</v>
      </c>
      <c r="T104" s="188" t="s">
        <v>76</v>
      </c>
      <c r="U104" s="189" t="s">
        <v>146</v>
      </c>
      <c r="V104" s="188" t="s">
        <v>76</v>
      </c>
      <c r="W104" s="189" t="s">
        <v>146</v>
      </c>
      <c r="X104" s="188" t="s">
        <v>135</v>
      </c>
      <c r="Y104" s="189" t="s">
        <v>135</v>
      </c>
      <c r="Z104" s="188" t="s">
        <v>135</v>
      </c>
      <c r="AA104" s="189" t="s">
        <v>135</v>
      </c>
      <c r="AB104" s="178"/>
    </row>
    <row r="105" spans="3:28" s="176" customFormat="1" ht="19.5" customHeight="1">
      <c r="C105" s="194" t="s">
        <v>346</v>
      </c>
      <c r="D105" s="190" t="s">
        <v>261</v>
      </c>
      <c r="E105" s="187" t="s">
        <v>262</v>
      </c>
      <c r="F105" s="188" t="s">
        <v>135</v>
      </c>
      <c r="G105" s="189" t="s">
        <v>135</v>
      </c>
      <c r="H105" s="188" t="s">
        <v>135</v>
      </c>
      <c r="I105" s="189" t="s">
        <v>135</v>
      </c>
      <c r="J105" s="188" t="s">
        <v>135</v>
      </c>
      <c r="K105" s="189" t="s">
        <v>135</v>
      </c>
      <c r="L105" s="188" t="s">
        <v>135</v>
      </c>
      <c r="M105" s="189" t="s">
        <v>135</v>
      </c>
      <c r="N105" s="188" t="s">
        <v>135</v>
      </c>
      <c r="O105" s="189" t="s">
        <v>135</v>
      </c>
      <c r="P105" s="188" t="s">
        <v>135</v>
      </c>
      <c r="Q105" s="189" t="s">
        <v>135</v>
      </c>
      <c r="R105" s="188" t="s">
        <v>135</v>
      </c>
      <c r="S105" s="189" t="s">
        <v>135</v>
      </c>
      <c r="T105" s="188" t="s">
        <v>135</v>
      </c>
      <c r="U105" s="189" t="s">
        <v>135</v>
      </c>
      <c r="V105" s="188" t="s">
        <v>135</v>
      </c>
      <c r="W105" s="189" t="s">
        <v>135</v>
      </c>
      <c r="X105" s="188" t="s">
        <v>495</v>
      </c>
      <c r="Y105" s="189" t="s">
        <v>170</v>
      </c>
      <c r="Z105" s="188" t="s">
        <v>135</v>
      </c>
      <c r="AA105" s="189" t="s">
        <v>135</v>
      </c>
      <c r="AB105" s="178"/>
    </row>
    <row r="106" spans="3:28" s="176" customFormat="1" ht="19.5" customHeight="1">
      <c r="C106" s="194" t="s">
        <v>518</v>
      </c>
      <c r="D106" s="190" t="s">
        <v>103</v>
      </c>
      <c r="E106" s="187" t="s">
        <v>263</v>
      </c>
      <c r="F106" s="188" t="s">
        <v>135</v>
      </c>
      <c r="G106" s="189" t="s">
        <v>135</v>
      </c>
      <c r="H106" s="188" t="s">
        <v>135</v>
      </c>
      <c r="I106" s="189" t="s">
        <v>135</v>
      </c>
      <c r="J106" s="188" t="s">
        <v>135</v>
      </c>
      <c r="K106" s="189" t="s">
        <v>135</v>
      </c>
      <c r="L106" s="188" t="s">
        <v>76</v>
      </c>
      <c r="M106" s="189" t="s">
        <v>169</v>
      </c>
      <c r="N106" s="188" t="s">
        <v>76</v>
      </c>
      <c r="O106" s="189" t="s">
        <v>169</v>
      </c>
      <c r="P106" s="188" t="s">
        <v>76</v>
      </c>
      <c r="Q106" s="189" t="s">
        <v>169</v>
      </c>
      <c r="R106" s="188" t="s">
        <v>135</v>
      </c>
      <c r="S106" s="189" t="s">
        <v>135</v>
      </c>
      <c r="T106" s="188" t="s">
        <v>76</v>
      </c>
      <c r="U106" s="189" t="s">
        <v>169</v>
      </c>
      <c r="V106" s="188" t="s">
        <v>457</v>
      </c>
      <c r="W106" s="189" t="s">
        <v>170</v>
      </c>
      <c r="X106" s="188" t="s">
        <v>135</v>
      </c>
      <c r="Y106" s="189" t="s">
        <v>135</v>
      </c>
      <c r="Z106" s="188" t="s">
        <v>135</v>
      </c>
      <c r="AA106" s="189" t="s">
        <v>135</v>
      </c>
      <c r="AB106" s="178"/>
    </row>
    <row r="107" spans="3:28" s="176" customFormat="1" ht="19.5" customHeight="1">
      <c r="C107" s="195" t="s">
        <v>519</v>
      </c>
      <c r="D107" s="190" t="s">
        <v>104</v>
      </c>
      <c r="E107" s="187" t="s">
        <v>265</v>
      </c>
      <c r="F107" s="188" t="s">
        <v>135</v>
      </c>
      <c r="G107" s="189" t="s">
        <v>135</v>
      </c>
      <c r="H107" s="188" t="s">
        <v>135</v>
      </c>
      <c r="I107" s="189" t="s">
        <v>135</v>
      </c>
      <c r="J107" s="188" t="s">
        <v>135</v>
      </c>
      <c r="K107" s="189" t="s">
        <v>135</v>
      </c>
      <c r="L107" s="188" t="s">
        <v>76</v>
      </c>
      <c r="M107" s="189" t="s">
        <v>169</v>
      </c>
      <c r="N107" s="188" t="s">
        <v>413</v>
      </c>
      <c r="O107" s="189" t="s">
        <v>169</v>
      </c>
      <c r="P107" s="188" t="s">
        <v>76</v>
      </c>
      <c r="Q107" s="189" t="s">
        <v>169</v>
      </c>
      <c r="R107" s="188" t="s">
        <v>135</v>
      </c>
      <c r="S107" s="189" t="s">
        <v>135</v>
      </c>
      <c r="T107" s="188" t="s">
        <v>318</v>
      </c>
      <c r="U107" s="189" t="s">
        <v>170</v>
      </c>
      <c r="V107" s="188" t="s">
        <v>458</v>
      </c>
      <c r="W107" s="189" t="s">
        <v>170</v>
      </c>
      <c r="X107" s="188" t="s">
        <v>135</v>
      </c>
      <c r="Y107" s="189" t="s">
        <v>135</v>
      </c>
      <c r="Z107" s="188" t="s">
        <v>135</v>
      </c>
      <c r="AA107" s="189" t="s">
        <v>135</v>
      </c>
      <c r="AB107" s="178"/>
    </row>
    <row r="108" spans="3:28" s="176" customFormat="1" ht="19.5" customHeight="1">
      <c r="C108" s="278" t="s">
        <v>520</v>
      </c>
      <c r="D108" s="186" t="s">
        <v>267</v>
      </c>
      <c r="E108" s="187" t="s">
        <v>268</v>
      </c>
      <c r="F108" s="188" t="s">
        <v>135</v>
      </c>
      <c r="G108" s="189" t="s">
        <v>135</v>
      </c>
      <c r="H108" s="188" t="s">
        <v>135</v>
      </c>
      <c r="I108" s="189" t="s">
        <v>135</v>
      </c>
      <c r="J108" s="188" t="s">
        <v>135</v>
      </c>
      <c r="K108" s="189" t="s">
        <v>135</v>
      </c>
      <c r="L108" s="188" t="s">
        <v>135</v>
      </c>
      <c r="M108" s="189" t="s">
        <v>135</v>
      </c>
      <c r="N108" s="188" t="s">
        <v>135</v>
      </c>
      <c r="O108" s="189" t="s">
        <v>135</v>
      </c>
      <c r="P108" s="188" t="s">
        <v>76</v>
      </c>
      <c r="Q108" s="189" t="s">
        <v>169</v>
      </c>
      <c r="R108" s="188" t="s">
        <v>135</v>
      </c>
      <c r="S108" s="189" t="s">
        <v>135</v>
      </c>
      <c r="T108" s="188" t="s">
        <v>160</v>
      </c>
      <c r="U108" s="189" t="s">
        <v>169</v>
      </c>
      <c r="V108" s="188" t="s">
        <v>76</v>
      </c>
      <c r="W108" s="189" t="s">
        <v>169</v>
      </c>
      <c r="X108" s="188" t="s">
        <v>135</v>
      </c>
      <c r="Y108" s="189" t="s">
        <v>135</v>
      </c>
      <c r="Z108" s="188" t="s">
        <v>135</v>
      </c>
      <c r="AA108" s="189" t="s">
        <v>135</v>
      </c>
      <c r="AB108" s="178"/>
    </row>
    <row r="109" spans="3:28" s="176" customFormat="1" ht="19.5" customHeight="1">
      <c r="C109" s="279"/>
      <c r="D109" s="186" t="s">
        <v>270</v>
      </c>
      <c r="E109" s="187" t="s">
        <v>271</v>
      </c>
      <c r="F109" s="188" t="s">
        <v>135</v>
      </c>
      <c r="G109" s="189" t="s">
        <v>135</v>
      </c>
      <c r="H109" s="188" t="s">
        <v>135</v>
      </c>
      <c r="I109" s="189" t="s">
        <v>135</v>
      </c>
      <c r="J109" s="188" t="s">
        <v>135</v>
      </c>
      <c r="K109" s="189" t="s">
        <v>135</v>
      </c>
      <c r="L109" s="188" t="s">
        <v>135</v>
      </c>
      <c r="M109" s="189" t="s">
        <v>135</v>
      </c>
      <c r="N109" s="188" t="s">
        <v>135</v>
      </c>
      <c r="O109" s="189" t="s">
        <v>135</v>
      </c>
      <c r="P109" s="188" t="s">
        <v>76</v>
      </c>
      <c r="Q109" s="189" t="s">
        <v>169</v>
      </c>
      <c r="R109" s="188" t="s">
        <v>135</v>
      </c>
      <c r="S109" s="189" t="s">
        <v>135</v>
      </c>
      <c r="T109" s="188" t="s">
        <v>200</v>
      </c>
      <c r="U109" s="189" t="s">
        <v>169</v>
      </c>
      <c r="V109" s="188" t="s">
        <v>76</v>
      </c>
      <c r="W109" s="189" t="s">
        <v>169</v>
      </c>
      <c r="X109" s="188" t="s">
        <v>135</v>
      </c>
      <c r="Y109" s="189" t="s">
        <v>135</v>
      </c>
      <c r="Z109" s="188" t="s">
        <v>135</v>
      </c>
      <c r="AA109" s="189" t="s">
        <v>135</v>
      </c>
      <c r="AB109" s="178"/>
    </row>
    <row r="110" spans="3:28" s="176" customFormat="1" ht="19.5" customHeight="1">
      <c r="C110" s="279"/>
      <c r="D110" s="186" t="s">
        <v>105</v>
      </c>
      <c r="E110" s="187" t="s">
        <v>269</v>
      </c>
      <c r="F110" s="188" t="s">
        <v>135</v>
      </c>
      <c r="G110" s="189" t="s">
        <v>135</v>
      </c>
      <c r="H110" s="188" t="s">
        <v>135</v>
      </c>
      <c r="I110" s="189" t="s">
        <v>135</v>
      </c>
      <c r="J110" s="188" t="s">
        <v>135</v>
      </c>
      <c r="K110" s="189" t="s">
        <v>135</v>
      </c>
      <c r="L110" s="188" t="s">
        <v>135</v>
      </c>
      <c r="M110" s="189" t="s">
        <v>135</v>
      </c>
      <c r="N110" s="188" t="s">
        <v>135</v>
      </c>
      <c r="O110" s="189" t="s">
        <v>135</v>
      </c>
      <c r="P110" s="188" t="s">
        <v>76</v>
      </c>
      <c r="Q110" s="189" t="s">
        <v>169</v>
      </c>
      <c r="R110" s="188" t="s">
        <v>135</v>
      </c>
      <c r="S110" s="189" t="s">
        <v>135</v>
      </c>
      <c r="T110" s="188" t="s">
        <v>76</v>
      </c>
      <c r="U110" s="189" t="s">
        <v>169</v>
      </c>
      <c r="V110" s="188" t="s">
        <v>76</v>
      </c>
      <c r="W110" s="189" t="s">
        <v>169</v>
      </c>
      <c r="X110" s="188" t="s">
        <v>135</v>
      </c>
      <c r="Y110" s="189" t="s">
        <v>135</v>
      </c>
      <c r="Z110" s="188" t="s">
        <v>135</v>
      </c>
      <c r="AA110" s="189" t="s">
        <v>135</v>
      </c>
      <c r="AB110" s="178"/>
    </row>
    <row r="111" spans="3:28" s="176" customFormat="1" ht="19.5" customHeight="1">
      <c r="C111" s="279"/>
      <c r="D111" s="186" t="s">
        <v>272</v>
      </c>
      <c r="E111" s="187" t="s">
        <v>271</v>
      </c>
      <c r="F111" s="188" t="s">
        <v>135</v>
      </c>
      <c r="G111" s="189" t="s">
        <v>135</v>
      </c>
      <c r="H111" s="188" t="s">
        <v>135</v>
      </c>
      <c r="I111" s="189" t="s">
        <v>135</v>
      </c>
      <c r="J111" s="188" t="s">
        <v>135</v>
      </c>
      <c r="K111" s="189" t="s">
        <v>135</v>
      </c>
      <c r="L111" s="188" t="s">
        <v>135</v>
      </c>
      <c r="M111" s="189" t="s">
        <v>135</v>
      </c>
      <c r="N111" s="188" t="s">
        <v>135</v>
      </c>
      <c r="O111" s="189" t="s">
        <v>135</v>
      </c>
      <c r="P111" s="188" t="s">
        <v>76</v>
      </c>
      <c r="Q111" s="189" t="s">
        <v>151</v>
      </c>
      <c r="R111" s="188" t="s">
        <v>135</v>
      </c>
      <c r="S111" s="189" t="s">
        <v>135</v>
      </c>
      <c r="T111" s="188" t="s">
        <v>431</v>
      </c>
      <c r="U111" s="189" t="s">
        <v>151</v>
      </c>
      <c r="V111" s="188" t="s">
        <v>76</v>
      </c>
      <c r="W111" s="189" t="s">
        <v>151</v>
      </c>
      <c r="X111" s="188" t="s">
        <v>135</v>
      </c>
      <c r="Y111" s="189" t="s">
        <v>135</v>
      </c>
      <c r="Z111" s="188" t="s">
        <v>135</v>
      </c>
      <c r="AA111" s="189" t="s">
        <v>135</v>
      </c>
      <c r="AB111" s="178"/>
    </row>
    <row r="112" spans="3:28" s="176" customFormat="1" ht="19.5" customHeight="1">
      <c r="C112" s="279"/>
      <c r="D112" s="186" t="s">
        <v>106</v>
      </c>
      <c r="E112" s="187" t="s">
        <v>271</v>
      </c>
      <c r="F112" s="188" t="s">
        <v>135</v>
      </c>
      <c r="G112" s="189" t="s">
        <v>135</v>
      </c>
      <c r="H112" s="188" t="s">
        <v>135</v>
      </c>
      <c r="I112" s="189" t="s">
        <v>135</v>
      </c>
      <c r="J112" s="188" t="s">
        <v>135</v>
      </c>
      <c r="K112" s="189" t="s">
        <v>135</v>
      </c>
      <c r="L112" s="188" t="s">
        <v>135</v>
      </c>
      <c r="M112" s="189" t="s">
        <v>135</v>
      </c>
      <c r="N112" s="188" t="s">
        <v>135</v>
      </c>
      <c r="O112" s="189" t="s">
        <v>135</v>
      </c>
      <c r="P112" s="188" t="s">
        <v>76</v>
      </c>
      <c r="Q112" s="189" t="s">
        <v>151</v>
      </c>
      <c r="R112" s="188" t="s">
        <v>135</v>
      </c>
      <c r="S112" s="189" t="s">
        <v>135</v>
      </c>
      <c r="T112" s="188" t="s">
        <v>432</v>
      </c>
      <c r="U112" s="189" t="s">
        <v>151</v>
      </c>
      <c r="V112" s="188" t="s">
        <v>76</v>
      </c>
      <c r="W112" s="189" t="s">
        <v>151</v>
      </c>
      <c r="X112" s="188" t="s">
        <v>135</v>
      </c>
      <c r="Y112" s="189" t="s">
        <v>135</v>
      </c>
      <c r="Z112" s="188" t="s">
        <v>135</v>
      </c>
      <c r="AA112" s="189" t="s">
        <v>135</v>
      </c>
      <c r="AB112" s="178"/>
    </row>
    <row r="113" spans="3:28" s="176" customFormat="1" ht="19.5" customHeight="1">
      <c r="C113" s="279"/>
      <c r="D113" s="186" t="s">
        <v>107</v>
      </c>
      <c r="E113" s="187" t="s">
        <v>274</v>
      </c>
      <c r="F113" s="188" t="s">
        <v>135</v>
      </c>
      <c r="G113" s="189" t="s">
        <v>135</v>
      </c>
      <c r="H113" s="188" t="s">
        <v>135</v>
      </c>
      <c r="I113" s="189" t="s">
        <v>135</v>
      </c>
      <c r="J113" s="188" t="s">
        <v>135</v>
      </c>
      <c r="K113" s="189" t="s">
        <v>135</v>
      </c>
      <c r="L113" s="188" t="s">
        <v>135</v>
      </c>
      <c r="M113" s="189" t="s">
        <v>135</v>
      </c>
      <c r="N113" s="188" t="s">
        <v>135</v>
      </c>
      <c r="O113" s="189" t="s">
        <v>135</v>
      </c>
      <c r="P113" s="188" t="s">
        <v>76</v>
      </c>
      <c r="Q113" s="189" t="s">
        <v>169</v>
      </c>
      <c r="R113" s="188" t="s">
        <v>135</v>
      </c>
      <c r="S113" s="189" t="s">
        <v>135</v>
      </c>
      <c r="T113" s="188" t="s">
        <v>76</v>
      </c>
      <c r="U113" s="189" t="s">
        <v>169</v>
      </c>
      <c r="V113" s="188" t="s">
        <v>76</v>
      </c>
      <c r="W113" s="189" t="s">
        <v>169</v>
      </c>
      <c r="X113" s="188" t="s">
        <v>135</v>
      </c>
      <c r="Y113" s="189" t="s">
        <v>135</v>
      </c>
      <c r="Z113" s="188" t="s">
        <v>135</v>
      </c>
      <c r="AA113" s="189" t="s">
        <v>135</v>
      </c>
      <c r="AB113" s="178"/>
    </row>
    <row r="114" spans="3:28" s="176" customFormat="1" ht="19.5" customHeight="1">
      <c r="C114" s="280"/>
      <c r="D114" s="186" t="s">
        <v>275</v>
      </c>
      <c r="E114" s="187" t="s">
        <v>276</v>
      </c>
      <c r="F114" s="188" t="s">
        <v>135</v>
      </c>
      <c r="G114" s="189" t="s">
        <v>135</v>
      </c>
      <c r="H114" s="188" t="s">
        <v>135</v>
      </c>
      <c r="I114" s="189" t="s">
        <v>135</v>
      </c>
      <c r="J114" s="188" t="s">
        <v>135</v>
      </c>
      <c r="K114" s="189" t="s">
        <v>135</v>
      </c>
      <c r="L114" s="188" t="s">
        <v>135</v>
      </c>
      <c r="M114" s="189" t="s">
        <v>135</v>
      </c>
      <c r="N114" s="188" t="s">
        <v>135</v>
      </c>
      <c r="O114" s="189" t="s">
        <v>135</v>
      </c>
      <c r="P114" s="188" t="s">
        <v>76</v>
      </c>
      <c r="Q114" s="189" t="s">
        <v>169</v>
      </c>
      <c r="R114" s="188" t="s">
        <v>135</v>
      </c>
      <c r="S114" s="189" t="s">
        <v>135</v>
      </c>
      <c r="T114" s="188" t="s">
        <v>76</v>
      </c>
      <c r="U114" s="189" t="s">
        <v>169</v>
      </c>
      <c r="V114" s="188" t="s">
        <v>76</v>
      </c>
      <c r="W114" s="189" t="s">
        <v>169</v>
      </c>
      <c r="X114" s="188" t="s">
        <v>135</v>
      </c>
      <c r="Y114" s="189" t="s">
        <v>135</v>
      </c>
      <c r="Z114" s="188" t="s">
        <v>135</v>
      </c>
      <c r="AA114" s="189" t="s">
        <v>135</v>
      </c>
      <c r="AB114" s="178"/>
    </row>
    <row r="115" spans="3:28" s="176" customFormat="1" ht="19.5" customHeight="1">
      <c r="C115" s="194" t="s">
        <v>521</v>
      </c>
      <c r="D115" s="186" t="s">
        <v>108</v>
      </c>
      <c r="E115" s="187" t="s">
        <v>277</v>
      </c>
      <c r="F115" s="188" t="s">
        <v>135</v>
      </c>
      <c r="G115" s="189" t="s">
        <v>135</v>
      </c>
      <c r="H115" s="188" t="s">
        <v>135</v>
      </c>
      <c r="I115" s="189" t="s">
        <v>135</v>
      </c>
      <c r="J115" s="188" t="s">
        <v>135</v>
      </c>
      <c r="K115" s="189" t="s">
        <v>135</v>
      </c>
      <c r="L115" s="188" t="s">
        <v>76</v>
      </c>
      <c r="M115" s="189" t="s">
        <v>273</v>
      </c>
      <c r="N115" s="188" t="s">
        <v>237</v>
      </c>
      <c r="O115" s="189" t="s">
        <v>273</v>
      </c>
      <c r="P115" s="188" t="s">
        <v>76</v>
      </c>
      <c r="Q115" s="189" t="s">
        <v>273</v>
      </c>
      <c r="R115" s="188" t="s">
        <v>135</v>
      </c>
      <c r="S115" s="189" t="s">
        <v>135</v>
      </c>
      <c r="T115" s="188" t="s">
        <v>200</v>
      </c>
      <c r="U115" s="189" t="s">
        <v>273</v>
      </c>
      <c r="V115" s="188" t="s">
        <v>459</v>
      </c>
      <c r="W115" s="189" t="s">
        <v>460</v>
      </c>
      <c r="X115" s="188" t="s">
        <v>135</v>
      </c>
      <c r="Y115" s="189" t="s">
        <v>135</v>
      </c>
      <c r="Z115" s="188" t="s">
        <v>135</v>
      </c>
      <c r="AA115" s="189" t="s">
        <v>135</v>
      </c>
      <c r="AB115" s="178"/>
    </row>
    <row r="116" spans="3:28" s="176" customFormat="1" ht="19.5" customHeight="1">
      <c r="C116" s="194" t="s">
        <v>522</v>
      </c>
      <c r="D116" s="186" t="s">
        <v>278</v>
      </c>
      <c r="E116" s="187" t="s">
        <v>279</v>
      </c>
      <c r="F116" s="188" t="s">
        <v>135</v>
      </c>
      <c r="G116" s="189" t="s">
        <v>135</v>
      </c>
      <c r="H116" s="188" t="s">
        <v>398</v>
      </c>
      <c r="I116" s="189" t="s">
        <v>201</v>
      </c>
      <c r="J116" s="188" t="s">
        <v>135</v>
      </c>
      <c r="K116" s="189" t="s">
        <v>135</v>
      </c>
      <c r="L116" s="188" t="s">
        <v>135</v>
      </c>
      <c r="M116" s="189" t="s">
        <v>135</v>
      </c>
      <c r="N116" s="188" t="s">
        <v>135</v>
      </c>
      <c r="O116" s="189" t="s">
        <v>135</v>
      </c>
      <c r="P116" s="188" t="s">
        <v>135</v>
      </c>
      <c r="Q116" s="189" t="s">
        <v>135</v>
      </c>
      <c r="R116" s="188" t="s">
        <v>135</v>
      </c>
      <c r="S116" s="189" t="s">
        <v>135</v>
      </c>
      <c r="T116" s="188" t="s">
        <v>135</v>
      </c>
      <c r="U116" s="189" t="s">
        <v>135</v>
      </c>
      <c r="V116" s="188" t="s">
        <v>135</v>
      </c>
      <c r="W116" s="189" t="s">
        <v>135</v>
      </c>
      <c r="X116" s="188" t="s">
        <v>135</v>
      </c>
      <c r="Y116" s="189" t="s">
        <v>135</v>
      </c>
      <c r="Z116" s="188" t="s">
        <v>135</v>
      </c>
      <c r="AA116" s="189" t="s">
        <v>135</v>
      </c>
      <c r="AB116" s="178"/>
    </row>
    <row r="117" spans="3:28" s="176" customFormat="1" ht="19.5" customHeight="1">
      <c r="C117" s="194" t="s">
        <v>523</v>
      </c>
      <c r="D117" s="186" t="s">
        <v>109</v>
      </c>
      <c r="E117" s="187" t="s">
        <v>280</v>
      </c>
      <c r="F117" s="188" t="s">
        <v>384</v>
      </c>
      <c r="G117" s="189" t="s">
        <v>170</v>
      </c>
      <c r="H117" s="188" t="s">
        <v>135</v>
      </c>
      <c r="I117" s="189" t="s">
        <v>135</v>
      </c>
      <c r="J117" s="188" t="s">
        <v>135</v>
      </c>
      <c r="K117" s="189" t="s">
        <v>135</v>
      </c>
      <c r="L117" s="188" t="s">
        <v>135</v>
      </c>
      <c r="M117" s="189" t="s">
        <v>135</v>
      </c>
      <c r="N117" s="188" t="s">
        <v>135</v>
      </c>
      <c r="O117" s="189" t="s">
        <v>135</v>
      </c>
      <c r="P117" s="188" t="s">
        <v>135</v>
      </c>
      <c r="Q117" s="189" t="s">
        <v>135</v>
      </c>
      <c r="R117" s="188" t="s">
        <v>135</v>
      </c>
      <c r="S117" s="189" t="s">
        <v>135</v>
      </c>
      <c r="T117" s="188" t="s">
        <v>135</v>
      </c>
      <c r="U117" s="189" t="s">
        <v>135</v>
      </c>
      <c r="V117" s="188" t="s">
        <v>135</v>
      </c>
      <c r="W117" s="189" t="s">
        <v>135</v>
      </c>
      <c r="X117" s="188" t="s">
        <v>135</v>
      </c>
      <c r="Y117" s="189" t="s">
        <v>135</v>
      </c>
      <c r="Z117" s="188" t="s">
        <v>135</v>
      </c>
      <c r="AA117" s="189" t="s">
        <v>135</v>
      </c>
      <c r="AB117" s="178"/>
    </row>
    <row r="118" spans="3:28" s="176" customFormat="1" ht="19.5" customHeight="1">
      <c r="C118" s="194" t="s">
        <v>524</v>
      </c>
      <c r="D118" s="186" t="s">
        <v>281</v>
      </c>
      <c r="E118" s="187" t="s">
        <v>282</v>
      </c>
      <c r="F118" s="188" t="s">
        <v>135</v>
      </c>
      <c r="G118" s="189" t="s">
        <v>135</v>
      </c>
      <c r="H118" s="188" t="s">
        <v>135</v>
      </c>
      <c r="I118" s="189" t="s">
        <v>135</v>
      </c>
      <c r="J118" s="188" t="s">
        <v>135</v>
      </c>
      <c r="K118" s="189" t="s">
        <v>135</v>
      </c>
      <c r="L118" s="188" t="s">
        <v>135</v>
      </c>
      <c r="M118" s="189" t="s">
        <v>135</v>
      </c>
      <c r="N118" s="188" t="s">
        <v>135</v>
      </c>
      <c r="O118" s="189" t="s">
        <v>135</v>
      </c>
      <c r="P118" s="188" t="s">
        <v>135</v>
      </c>
      <c r="Q118" s="189" t="s">
        <v>135</v>
      </c>
      <c r="R118" s="188" t="s">
        <v>135</v>
      </c>
      <c r="S118" s="189" t="s">
        <v>135</v>
      </c>
      <c r="T118" s="188" t="s">
        <v>135</v>
      </c>
      <c r="U118" s="189" t="s">
        <v>135</v>
      </c>
      <c r="V118" s="188" t="s">
        <v>135</v>
      </c>
      <c r="W118" s="189" t="s">
        <v>135</v>
      </c>
      <c r="X118" s="188" t="s">
        <v>496</v>
      </c>
      <c r="Y118" s="189" t="s">
        <v>497</v>
      </c>
      <c r="Z118" s="188" t="s">
        <v>135</v>
      </c>
      <c r="AA118" s="189" t="s">
        <v>135</v>
      </c>
      <c r="AB118" s="178"/>
    </row>
    <row r="119" spans="3:28" s="176" customFormat="1" ht="19.5" customHeight="1">
      <c r="C119" s="278" t="s">
        <v>525</v>
      </c>
      <c r="D119" s="186" t="s">
        <v>110</v>
      </c>
      <c r="E119" s="187" t="s">
        <v>283</v>
      </c>
      <c r="F119" s="188" t="s">
        <v>135</v>
      </c>
      <c r="G119" s="189" t="s">
        <v>135</v>
      </c>
      <c r="H119" s="188" t="s">
        <v>135</v>
      </c>
      <c r="I119" s="189" t="s">
        <v>135</v>
      </c>
      <c r="J119" s="188" t="s">
        <v>135</v>
      </c>
      <c r="K119" s="189" t="s">
        <v>135</v>
      </c>
      <c r="L119" s="188" t="s">
        <v>135</v>
      </c>
      <c r="M119" s="189" t="s">
        <v>135</v>
      </c>
      <c r="N119" s="188" t="s">
        <v>135</v>
      </c>
      <c r="O119" s="189" t="s">
        <v>135</v>
      </c>
      <c r="P119" s="188" t="s">
        <v>135</v>
      </c>
      <c r="Q119" s="189" t="s">
        <v>135</v>
      </c>
      <c r="R119" s="188" t="s">
        <v>135</v>
      </c>
      <c r="S119" s="189" t="s">
        <v>135</v>
      </c>
      <c r="T119" s="188" t="s">
        <v>135</v>
      </c>
      <c r="U119" s="189" t="s">
        <v>135</v>
      </c>
      <c r="V119" s="188" t="s">
        <v>135</v>
      </c>
      <c r="W119" s="189" t="s">
        <v>135</v>
      </c>
      <c r="X119" s="188" t="s">
        <v>498</v>
      </c>
      <c r="Y119" s="189" t="s">
        <v>170</v>
      </c>
      <c r="Z119" s="188" t="s">
        <v>135</v>
      </c>
      <c r="AA119" s="189" t="s">
        <v>135</v>
      </c>
      <c r="AB119" s="178"/>
    </row>
    <row r="120" spans="3:28" s="176" customFormat="1" ht="19.5" customHeight="1">
      <c r="C120" s="279"/>
      <c r="D120" s="186" t="s">
        <v>110</v>
      </c>
      <c r="E120" s="187" t="s">
        <v>284</v>
      </c>
      <c r="F120" s="188" t="s">
        <v>135</v>
      </c>
      <c r="G120" s="189" t="s">
        <v>135</v>
      </c>
      <c r="H120" s="188" t="s">
        <v>135</v>
      </c>
      <c r="I120" s="189" t="s">
        <v>135</v>
      </c>
      <c r="J120" s="188" t="s">
        <v>135</v>
      </c>
      <c r="K120" s="189" t="s">
        <v>135</v>
      </c>
      <c r="L120" s="188" t="s">
        <v>76</v>
      </c>
      <c r="M120" s="189" t="s">
        <v>235</v>
      </c>
      <c r="N120" s="188" t="s">
        <v>414</v>
      </c>
      <c r="O120" s="189" t="s">
        <v>285</v>
      </c>
      <c r="P120" s="188" t="s">
        <v>76</v>
      </c>
      <c r="Q120" s="189" t="s">
        <v>235</v>
      </c>
      <c r="R120" s="188" t="s">
        <v>135</v>
      </c>
      <c r="S120" s="189" t="s">
        <v>135</v>
      </c>
      <c r="T120" s="188" t="s">
        <v>266</v>
      </c>
      <c r="U120" s="189" t="s">
        <v>235</v>
      </c>
      <c r="V120" s="188" t="s">
        <v>461</v>
      </c>
      <c r="W120" s="189" t="s">
        <v>285</v>
      </c>
      <c r="X120" s="188" t="s">
        <v>135</v>
      </c>
      <c r="Y120" s="189" t="s">
        <v>135</v>
      </c>
      <c r="Z120" s="188" t="s">
        <v>135</v>
      </c>
      <c r="AA120" s="189" t="s">
        <v>135</v>
      </c>
      <c r="AB120" s="178"/>
    </row>
    <row r="121" spans="3:28" s="176" customFormat="1" ht="19.5" customHeight="1">
      <c r="C121" s="280"/>
      <c r="D121" s="186" t="s">
        <v>111</v>
      </c>
      <c r="E121" s="187" t="s">
        <v>286</v>
      </c>
      <c r="F121" s="188" t="s">
        <v>135</v>
      </c>
      <c r="G121" s="189" t="s">
        <v>135</v>
      </c>
      <c r="H121" s="188" t="s">
        <v>135</v>
      </c>
      <c r="I121" s="189" t="s">
        <v>135</v>
      </c>
      <c r="J121" s="188" t="s">
        <v>135</v>
      </c>
      <c r="K121" s="189" t="s">
        <v>135</v>
      </c>
      <c r="L121" s="188" t="s">
        <v>76</v>
      </c>
      <c r="M121" s="189" t="s">
        <v>169</v>
      </c>
      <c r="N121" s="188" t="s">
        <v>76</v>
      </c>
      <c r="O121" s="189" t="s">
        <v>169</v>
      </c>
      <c r="P121" s="188" t="s">
        <v>76</v>
      </c>
      <c r="Q121" s="189" t="s">
        <v>169</v>
      </c>
      <c r="R121" s="188" t="s">
        <v>135</v>
      </c>
      <c r="S121" s="189" t="s">
        <v>135</v>
      </c>
      <c r="T121" s="188" t="s">
        <v>76</v>
      </c>
      <c r="U121" s="189" t="s">
        <v>169</v>
      </c>
      <c r="V121" s="188" t="s">
        <v>462</v>
      </c>
      <c r="W121" s="189" t="s">
        <v>201</v>
      </c>
      <c r="X121" s="188" t="s">
        <v>135</v>
      </c>
      <c r="Y121" s="189" t="s">
        <v>135</v>
      </c>
      <c r="Z121" s="188" t="s">
        <v>135</v>
      </c>
      <c r="AA121" s="189" t="s">
        <v>135</v>
      </c>
      <c r="AB121" s="178"/>
    </row>
    <row r="122" spans="3:28" s="176" customFormat="1" ht="19.5" customHeight="1">
      <c r="C122" s="194" t="s">
        <v>526</v>
      </c>
      <c r="D122" s="186" t="s">
        <v>287</v>
      </c>
      <c r="E122" s="187" t="s">
        <v>288</v>
      </c>
      <c r="F122" s="188" t="s">
        <v>135</v>
      </c>
      <c r="G122" s="189" t="s">
        <v>135</v>
      </c>
      <c r="H122" s="188" t="s">
        <v>135</v>
      </c>
      <c r="I122" s="189" t="s">
        <v>135</v>
      </c>
      <c r="J122" s="188" t="s">
        <v>135</v>
      </c>
      <c r="K122" s="189" t="s">
        <v>135</v>
      </c>
      <c r="L122" s="188" t="s">
        <v>135</v>
      </c>
      <c r="M122" s="189" t="s">
        <v>135</v>
      </c>
      <c r="N122" s="188" t="s">
        <v>135</v>
      </c>
      <c r="O122" s="189" t="s">
        <v>135</v>
      </c>
      <c r="P122" s="188" t="s">
        <v>135</v>
      </c>
      <c r="Q122" s="189" t="s">
        <v>135</v>
      </c>
      <c r="R122" s="188" t="s">
        <v>135</v>
      </c>
      <c r="S122" s="189" t="s">
        <v>135</v>
      </c>
      <c r="T122" s="188" t="s">
        <v>135</v>
      </c>
      <c r="U122" s="189" t="s">
        <v>135</v>
      </c>
      <c r="V122" s="188" t="s">
        <v>135</v>
      </c>
      <c r="W122" s="189" t="s">
        <v>135</v>
      </c>
      <c r="X122" s="188" t="s">
        <v>499</v>
      </c>
      <c r="Y122" s="189" t="s">
        <v>239</v>
      </c>
      <c r="Z122" s="188" t="s">
        <v>135</v>
      </c>
      <c r="AA122" s="189" t="s">
        <v>135</v>
      </c>
      <c r="AB122" s="178"/>
    </row>
    <row r="123" spans="3:28" s="176" customFormat="1" ht="19.5" customHeight="1">
      <c r="C123" s="194" t="s">
        <v>527</v>
      </c>
      <c r="D123" s="186" t="s">
        <v>289</v>
      </c>
      <c r="E123" s="187" t="s">
        <v>290</v>
      </c>
      <c r="F123" s="188" t="s">
        <v>135</v>
      </c>
      <c r="G123" s="189" t="s">
        <v>135</v>
      </c>
      <c r="H123" s="188" t="s">
        <v>135</v>
      </c>
      <c r="I123" s="189" t="s">
        <v>135</v>
      </c>
      <c r="J123" s="188" t="s">
        <v>135</v>
      </c>
      <c r="K123" s="189" t="s">
        <v>135</v>
      </c>
      <c r="L123" s="188" t="s">
        <v>135</v>
      </c>
      <c r="M123" s="189" t="s">
        <v>135</v>
      </c>
      <c r="N123" s="188" t="s">
        <v>135</v>
      </c>
      <c r="O123" s="189" t="s">
        <v>135</v>
      </c>
      <c r="P123" s="188" t="s">
        <v>135</v>
      </c>
      <c r="Q123" s="189" t="s">
        <v>135</v>
      </c>
      <c r="R123" s="188" t="s">
        <v>135</v>
      </c>
      <c r="S123" s="189" t="s">
        <v>135</v>
      </c>
      <c r="T123" s="188" t="s">
        <v>135</v>
      </c>
      <c r="U123" s="189" t="s">
        <v>135</v>
      </c>
      <c r="V123" s="188" t="s">
        <v>135</v>
      </c>
      <c r="W123" s="189" t="s">
        <v>135</v>
      </c>
      <c r="X123" s="188" t="s">
        <v>500</v>
      </c>
      <c r="Y123" s="189" t="s">
        <v>239</v>
      </c>
      <c r="Z123" s="188" t="s">
        <v>135</v>
      </c>
      <c r="AA123" s="189" t="s">
        <v>135</v>
      </c>
      <c r="AB123" s="178"/>
    </row>
    <row r="124" spans="3:28" s="176" customFormat="1" ht="19.5" customHeight="1">
      <c r="C124" s="194" t="s">
        <v>528</v>
      </c>
      <c r="D124" s="186" t="s">
        <v>291</v>
      </c>
      <c r="E124" s="187" t="s">
        <v>292</v>
      </c>
      <c r="F124" s="188" t="s">
        <v>135</v>
      </c>
      <c r="G124" s="189" t="s">
        <v>135</v>
      </c>
      <c r="H124" s="188" t="s">
        <v>135</v>
      </c>
      <c r="I124" s="189" t="s">
        <v>135</v>
      </c>
      <c r="J124" s="188" t="s">
        <v>135</v>
      </c>
      <c r="K124" s="189" t="s">
        <v>135</v>
      </c>
      <c r="L124" s="188" t="s">
        <v>135</v>
      </c>
      <c r="M124" s="189" t="s">
        <v>135</v>
      </c>
      <c r="N124" s="188" t="s">
        <v>135</v>
      </c>
      <c r="O124" s="189" t="s">
        <v>135</v>
      </c>
      <c r="P124" s="188" t="s">
        <v>135</v>
      </c>
      <c r="Q124" s="189" t="s">
        <v>135</v>
      </c>
      <c r="R124" s="188" t="s">
        <v>135</v>
      </c>
      <c r="S124" s="189" t="s">
        <v>135</v>
      </c>
      <c r="T124" s="188" t="s">
        <v>135</v>
      </c>
      <c r="U124" s="189" t="s">
        <v>135</v>
      </c>
      <c r="V124" s="188" t="s">
        <v>135</v>
      </c>
      <c r="W124" s="189" t="s">
        <v>135</v>
      </c>
      <c r="X124" s="188" t="s">
        <v>501</v>
      </c>
      <c r="Y124" s="189" t="s">
        <v>239</v>
      </c>
      <c r="Z124" s="188" t="s">
        <v>135</v>
      </c>
      <c r="AA124" s="189" t="s">
        <v>135</v>
      </c>
      <c r="AB124" s="178"/>
    </row>
    <row r="125" spans="3:28" s="176" customFormat="1" ht="19.5" customHeight="1">
      <c r="C125" s="196" t="s">
        <v>293</v>
      </c>
      <c r="D125" s="197"/>
      <c r="E125" s="198"/>
      <c r="F125" s="188"/>
      <c r="G125" s="189" t="s">
        <v>385</v>
      </c>
      <c r="H125" s="188"/>
      <c r="I125" s="189" t="s">
        <v>536</v>
      </c>
      <c r="J125" s="188"/>
      <c r="K125" s="189" t="s">
        <v>399</v>
      </c>
      <c r="L125" s="188"/>
      <c r="M125" s="189" t="s">
        <v>401</v>
      </c>
      <c r="N125" s="188"/>
      <c r="O125" s="189" t="s">
        <v>415</v>
      </c>
      <c r="P125" s="188"/>
      <c r="Q125" s="189" t="s">
        <v>418</v>
      </c>
      <c r="R125" s="188"/>
      <c r="S125" s="189" t="s">
        <v>419</v>
      </c>
      <c r="T125" s="188"/>
      <c r="U125" s="189" t="s">
        <v>433</v>
      </c>
      <c r="V125" s="188"/>
      <c r="W125" s="189" t="s">
        <v>463</v>
      </c>
      <c r="X125" s="188"/>
      <c r="Y125" s="189" t="s">
        <v>502</v>
      </c>
      <c r="Z125" s="188"/>
      <c r="AA125" s="189" t="s">
        <v>537</v>
      </c>
      <c r="AB125" s="178"/>
    </row>
  </sheetData>
  <mergeCells count="33">
    <mergeCell ref="C25:C47"/>
    <mergeCell ref="C49:C54"/>
    <mergeCell ref="C55:C61"/>
    <mergeCell ref="H2:I2"/>
    <mergeCell ref="C4:C8"/>
    <mergeCell ref="C9:C17"/>
    <mergeCell ref="C18:C20"/>
    <mergeCell ref="C21:C24"/>
    <mergeCell ref="J2:K2"/>
    <mergeCell ref="L2:M2"/>
    <mergeCell ref="C2:C3"/>
    <mergeCell ref="D2:D3"/>
    <mergeCell ref="E2:E3"/>
    <mergeCell ref="F2:G2"/>
    <mergeCell ref="V2:W2"/>
    <mergeCell ref="X2:Y2"/>
    <mergeCell ref="Z2:AA2"/>
    <mergeCell ref="N2:O2"/>
    <mergeCell ref="P2:Q2"/>
    <mergeCell ref="R2:S2"/>
    <mergeCell ref="T2:U2"/>
    <mergeCell ref="C62:C69"/>
    <mergeCell ref="C70:C72"/>
    <mergeCell ref="C77:C83"/>
    <mergeCell ref="C75:C76"/>
    <mergeCell ref="C84:C89"/>
    <mergeCell ref="C92:C93"/>
    <mergeCell ref="C94:C95"/>
    <mergeCell ref="C96:C98"/>
    <mergeCell ref="C99:C100"/>
    <mergeCell ref="C103:C104"/>
    <mergeCell ref="C108:C114"/>
    <mergeCell ref="C119:C121"/>
  </mergeCells>
  <printOptions horizontalCentered="1"/>
  <pageMargins left="0.4724409448818898" right="0" top="0.7874015748031497" bottom="0.5905511811023623" header="0.5118110236220472" footer="0.5118110236220472"/>
  <pageSetup horizontalDpi="400" verticalDpi="400" orientation="landscape" paperSize="9" scale="56" r:id="rId1"/>
  <headerFooter alignWithMargins="0">
    <oddHeader>&amp;L&amp;"ＭＳ 明朝,標準"&amp;12  定期モニタリング調査（汚染地区調査）</oddHeader>
  </headerFooter>
  <rowBreaks count="2" manualBreakCount="2">
    <brk id="42" min="2" max="26" man="1"/>
    <brk id="83" min="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 </cp:lastModifiedBy>
  <cp:lastPrinted>2005-12-26T09:30:54Z</cp:lastPrinted>
  <dcterms:created xsi:type="dcterms:W3CDTF">2001-06-29T07:39:15Z</dcterms:created>
  <dcterms:modified xsi:type="dcterms:W3CDTF">2005-12-26T09:30:56Z</dcterms:modified>
  <cp:category/>
  <cp:version/>
  <cp:contentType/>
  <cp:contentStatus/>
</cp:coreProperties>
</file>