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0" windowWidth="13290" windowHeight="9930" activeTab="0"/>
  </bookViews>
  <sheets>
    <sheet name="8-2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<sst xmlns="http://schemas.openxmlformats.org/spreadsheetml/2006/main" count="59" uniqueCount="39">
  <si>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兵庫県</t>
  </si>
  <si>
    <t>神戸市</t>
  </si>
  <si>
    <t>姫路市</t>
  </si>
  <si>
    <t>尼崎市</t>
  </si>
  <si>
    <t>西宮市</t>
  </si>
  <si>
    <t>事業者</t>
  </si>
  <si>
    <t>処理業者</t>
  </si>
  <si>
    <t>自治体</t>
  </si>
  <si>
    <t>合計</t>
  </si>
  <si>
    <t>汚泥の脱水施設</t>
  </si>
  <si>
    <t>汚泥の乾燥施設</t>
  </si>
  <si>
    <t>汚泥の焼却施設</t>
  </si>
  <si>
    <t>廃油の油水分離施設</t>
  </si>
  <si>
    <t>廃油の焼却施設</t>
  </si>
  <si>
    <t>廃プラスチツク類の破砕施設</t>
  </si>
  <si>
    <t>康プラスチック類の焼却施設</t>
  </si>
  <si>
    <t>8-2</t>
  </si>
  <si>
    <t>有害物質を含む汚泥の
コンクリート固型化施設</t>
  </si>
  <si>
    <t>シアン化合物の分解施設</t>
  </si>
  <si>
    <t>12-2</t>
  </si>
  <si>
    <t>PCB汚染物又はPCB処理物の
洗浄施設又は分離施設</t>
  </si>
  <si>
    <t>13-2</t>
  </si>
  <si>
    <t>イ</t>
  </si>
  <si>
    <t>ロ</t>
  </si>
  <si>
    <t>ハ</t>
  </si>
  <si>
    <t>廃酸又は廃アルカリの中和施設</t>
  </si>
  <si>
    <t>木くず又はがれき類の
破　　砕　　施　　設</t>
  </si>
  <si>
    <t>水銀又はその化合物を含む
汚泥のばい焼施設</t>
  </si>
  <si>
    <t>廃PCB等、PCB汚染物
又はPCB処理物焼却施設</t>
  </si>
  <si>
    <t>廃PCB等又はPCB処理物の
分解施設</t>
  </si>
  <si>
    <t>その他の産業廃棄物の
焼却施設</t>
  </si>
  <si>
    <t>産集廃棄物の埋立処分場
(遮断型)</t>
  </si>
  <si>
    <t>産集廃棄物の埋立処分場
(安定型)</t>
  </si>
  <si>
    <t>産集廃棄物の埋立処分場
(管理型)</t>
  </si>
  <si>
    <t>合　　計</t>
  </si>
  <si>
    <t>合　　計</t>
  </si>
  <si>
    <t>地　　　域</t>
  </si>
  <si>
    <t>種　　　類</t>
  </si>
  <si>
    <t>第8-2表　産業廃棄物処理施設　（平成19年3月31日現在）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</si>
</sst>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255" wrapText="1"/>
    </xf>
    <xf numFmtId="0" fontId="3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center" vertical="center" textRotation="255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tabSelected="1" workbookViewId="0" topLeftCell="A1">
      <selection activeCell="A1" sqref="A1"/>
    </sheetView>
  </sheetViews>
  <sheetFormatPr defaultColWidth="9.00390625" defaultRowHeight="13.5"/>
  <cols>
    <col min="1" max="2" width="3.00390625" style="1" bestFit="1" customWidth="1"/>
    <col min="3" max="3" width="23.00390625" style="1" customWidth="1"/>
    <col min="4" max="6" width="3.50390625" style="1" customWidth="1"/>
    <col min="7" max="7" width="4.00390625" style="1" customWidth="1"/>
    <col min="8" max="9" width="3.50390625" style="1" customWidth="1"/>
    <col min="10" max="10" width="5.375" style="1" customWidth="1"/>
    <col min="11" max="11" width="4.00390625" style="1" customWidth="1"/>
    <col min="12" max="14" width="3.50390625" style="1" customWidth="1"/>
    <col min="15" max="15" width="4.00390625" style="1" customWidth="1"/>
    <col min="16" max="18" width="3.50390625" style="1" customWidth="1"/>
    <col min="19" max="19" width="4.00390625" style="1" customWidth="1"/>
    <col min="20" max="22" width="3.50390625" style="1" customWidth="1"/>
    <col min="23" max="23" width="4.00390625" style="1" customWidth="1"/>
    <col min="24" max="26" width="3.625" style="1" customWidth="1"/>
    <col min="27" max="27" width="4.00390625" style="1" customWidth="1"/>
    <col min="28" max="16384" width="9.00390625" style="1" customWidth="1"/>
  </cols>
  <sheetData>
    <row r="1" ht="32.25" customHeight="1">
      <c r="A1" s="30" t="s">
        <v>38</v>
      </c>
    </row>
    <row r="2" ht="7.5" customHeight="1" thickBot="1"/>
    <row r="3" spans="1:27" ht="27" customHeight="1" thickBot="1">
      <c r="A3" s="51" t="s">
        <v>36</v>
      </c>
      <c r="B3" s="51"/>
      <c r="C3" s="51"/>
      <c r="D3" s="51" t="s">
        <v>0</v>
      </c>
      <c r="E3" s="51"/>
      <c r="F3" s="51"/>
      <c r="G3" s="51"/>
      <c r="H3" s="50" t="s">
        <v>1</v>
      </c>
      <c r="I3" s="50"/>
      <c r="J3" s="50"/>
      <c r="K3" s="50"/>
      <c r="L3" s="50" t="s">
        <v>2</v>
      </c>
      <c r="M3" s="50"/>
      <c r="N3" s="50"/>
      <c r="O3" s="50"/>
      <c r="P3" s="50" t="s">
        <v>3</v>
      </c>
      <c r="Q3" s="50"/>
      <c r="R3" s="50"/>
      <c r="S3" s="50"/>
      <c r="T3" s="50" t="s">
        <v>4</v>
      </c>
      <c r="U3" s="50"/>
      <c r="V3" s="50"/>
      <c r="W3" s="50"/>
      <c r="X3" s="51" t="s">
        <v>34</v>
      </c>
      <c r="Y3" s="51"/>
      <c r="Z3" s="51"/>
      <c r="AA3" s="51"/>
    </row>
    <row r="4" spans="1:27" ht="49.5" customHeight="1">
      <c r="A4" s="52" t="s">
        <v>37</v>
      </c>
      <c r="B4" s="53"/>
      <c r="C4" s="54"/>
      <c r="D4" s="32" t="s">
        <v>5</v>
      </c>
      <c r="E4" s="33" t="s">
        <v>6</v>
      </c>
      <c r="F4" s="29" t="s">
        <v>7</v>
      </c>
      <c r="G4" s="31" t="s">
        <v>8</v>
      </c>
      <c r="H4" s="32" t="s">
        <v>5</v>
      </c>
      <c r="I4" s="33" t="s">
        <v>6</v>
      </c>
      <c r="J4" s="29" t="s">
        <v>7</v>
      </c>
      <c r="K4" s="31" t="s">
        <v>8</v>
      </c>
      <c r="L4" s="32" t="s">
        <v>5</v>
      </c>
      <c r="M4" s="33" t="s">
        <v>6</v>
      </c>
      <c r="N4" s="29" t="s">
        <v>7</v>
      </c>
      <c r="O4" s="31" t="s">
        <v>8</v>
      </c>
      <c r="P4" s="32" t="s">
        <v>5</v>
      </c>
      <c r="Q4" s="33" t="s">
        <v>6</v>
      </c>
      <c r="R4" s="29" t="s">
        <v>7</v>
      </c>
      <c r="S4" s="31" t="s">
        <v>8</v>
      </c>
      <c r="T4" s="32" t="s">
        <v>5</v>
      </c>
      <c r="U4" s="33" t="s">
        <v>6</v>
      </c>
      <c r="V4" s="29" t="s">
        <v>7</v>
      </c>
      <c r="W4" s="31" t="s">
        <v>8</v>
      </c>
      <c r="X4" s="32" t="s">
        <v>5</v>
      </c>
      <c r="Y4" s="33" t="s">
        <v>6</v>
      </c>
      <c r="Z4" s="29" t="s">
        <v>7</v>
      </c>
      <c r="AA4" s="31" t="s">
        <v>8</v>
      </c>
    </row>
    <row r="5" spans="1:27" ht="45" customHeight="1">
      <c r="A5" s="55">
        <v>1</v>
      </c>
      <c r="B5" s="56"/>
      <c r="C5" s="4" t="s">
        <v>9</v>
      </c>
      <c r="D5" s="5">
        <v>71</v>
      </c>
      <c r="E5" s="6">
        <v>3</v>
      </c>
      <c r="F5" s="7">
        <v>23</v>
      </c>
      <c r="G5" s="8">
        <f aca="true" t="shared" si="0" ref="G5:G24">SUM(D5:F5)</f>
        <v>97</v>
      </c>
      <c r="H5" s="9">
        <v>2</v>
      </c>
      <c r="I5" s="6">
        <v>0</v>
      </c>
      <c r="J5" s="7">
        <v>2</v>
      </c>
      <c r="K5" s="8">
        <f aca="true" t="shared" si="1" ref="K5:K24">SUM(H5:J5)</f>
        <v>4</v>
      </c>
      <c r="L5" s="36">
        <v>21</v>
      </c>
      <c r="M5" s="37">
        <v>6</v>
      </c>
      <c r="N5" s="34">
        <v>3</v>
      </c>
      <c r="O5" s="35">
        <f aca="true" t="shared" si="2" ref="O5:O24">SUM(L5:N5)</f>
        <v>30</v>
      </c>
      <c r="P5" s="36">
        <v>4</v>
      </c>
      <c r="Q5" s="37">
        <v>1</v>
      </c>
      <c r="R5" s="34">
        <v>0</v>
      </c>
      <c r="S5" s="35">
        <f aca="true" t="shared" si="3" ref="S5:S24">SUM(P5:R5)</f>
        <v>5</v>
      </c>
      <c r="T5" s="36">
        <v>6</v>
      </c>
      <c r="U5" s="37">
        <v>0</v>
      </c>
      <c r="V5" s="34">
        <v>6</v>
      </c>
      <c r="W5" s="35">
        <f aca="true" t="shared" si="4" ref="W5:W24">SUM(T5:V5)</f>
        <v>12</v>
      </c>
      <c r="X5" s="2">
        <f aca="true" t="shared" si="5" ref="X5:X23">D5+H5+L5+P5+T5</f>
        <v>104</v>
      </c>
      <c r="Y5" s="3">
        <f aca="true" t="shared" si="6" ref="Y5:Y23">E5+I5+M5+Q5+U5</f>
        <v>10</v>
      </c>
      <c r="Z5" s="4">
        <f aca="true" t="shared" si="7" ref="Z5:Z23">F5+J5+N5+R5+V5</f>
        <v>34</v>
      </c>
      <c r="AA5" s="8">
        <f aca="true" t="shared" si="8" ref="AA5:AA24">SUM(X5:Z5)</f>
        <v>148</v>
      </c>
    </row>
    <row r="6" spans="1:27" ht="45" customHeight="1">
      <c r="A6" s="57">
        <v>2</v>
      </c>
      <c r="B6" s="58"/>
      <c r="C6" s="11" t="s">
        <v>10</v>
      </c>
      <c r="D6" s="5">
        <v>0</v>
      </c>
      <c r="E6" s="12">
        <v>5</v>
      </c>
      <c r="F6" s="13">
        <v>2</v>
      </c>
      <c r="G6" s="28">
        <f t="shared" si="0"/>
        <v>7</v>
      </c>
      <c r="H6" s="14">
        <v>0</v>
      </c>
      <c r="I6" s="12">
        <v>0</v>
      </c>
      <c r="J6" s="13">
        <v>2</v>
      </c>
      <c r="K6" s="28">
        <f t="shared" si="1"/>
        <v>2</v>
      </c>
      <c r="L6" s="38">
        <v>2</v>
      </c>
      <c r="M6" s="39">
        <v>0</v>
      </c>
      <c r="N6" s="40">
        <v>1</v>
      </c>
      <c r="O6" s="41">
        <f t="shared" si="2"/>
        <v>3</v>
      </c>
      <c r="P6" s="38">
        <v>0</v>
      </c>
      <c r="Q6" s="39">
        <v>3</v>
      </c>
      <c r="R6" s="40">
        <v>2</v>
      </c>
      <c r="S6" s="41">
        <f t="shared" si="3"/>
        <v>5</v>
      </c>
      <c r="T6" s="38">
        <v>0</v>
      </c>
      <c r="U6" s="39">
        <v>1</v>
      </c>
      <c r="V6" s="40">
        <v>1</v>
      </c>
      <c r="W6" s="41">
        <f t="shared" si="4"/>
        <v>2</v>
      </c>
      <c r="X6" s="5">
        <f t="shared" si="5"/>
        <v>2</v>
      </c>
      <c r="Y6" s="10">
        <f t="shared" si="6"/>
        <v>9</v>
      </c>
      <c r="Z6" s="11">
        <f t="shared" si="7"/>
        <v>8</v>
      </c>
      <c r="AA6" s="28">
        <f t="shared" si="8"/>
        <v>19</v>
      </c>
    </row>
    <row r="7" spans="1:27" ht="45" customHeight="1">
      <c r="A7" s="57">
        <v>3</v>
      </c>
      <c r="B7" s="58"/>
      <c r="C7" s="11" t="s">
        <v>11</v>
      </c>
      <c r="D7" s="5">
        <v>9</v>
      </c>
      <c r="E7" s="12">
        <v>4</v>
      </c>
      <c r="F7" s="13">
        <v>2</v>
      </c>
      <c r="G7" s="28">
        <f t="shared" si="0"/>
        <v>15</v>
      </c>
      <c r="H7" s="14">
        <v>0</v>
      </c>
      <c r="I7" s="12">
        <v>3</v>
      </c>
      <c r="J7" s="13">
        <v>0</v>
      </c>
      <c r="K7" s="28">
        <f t="shared" si="1"/>
        <v>3</v>
      </c>
      <c r="L7" s="38">
        <v>0</v>
      </c>
      <c r="M7" s="39">
        <v>7</v>
      </c>
      <c r="N7" s="40">
        <v>0</v>
      </c>
      <c r="O7" s="41">
        <f t="shared" si="2"/>
        <v>7</v>
      </c>
      <c r="P7" s="38">
        <v>2</v>
      </c>
      <c r="Q7" s="39">
        <v>2</v>
      </c>
      <c r="R7" s="40">
        <v>0</v>
      </c>
      <c r="S7" s="41">
        <f t="shared" si="3"/>
        <v>4</v>
      </c>
      <c r="T7" s="38">
        <v>1</v>
      </c>
      <c r="U7" s="39">
        <v>0</v>
      </c>
      <c r="V7" s="40">
        <v>0</v>
      </c>
      <c r="W7" s="41">
        <f t="shared" si="4"/>
        <v>1</v>
      </c>
      <c r="X7" s="5">
        <f t="shared" si="5"/>
        <v>12</v>
      </c>
      <c r="Y7" s="10">
        <f t="shared" si="6"/>
        <v>16</v>
      </c>
      <c r="Z7" s="11">
        <f t="shared" si="7"/>
        <v>2</v>
      </c>
      <c r="AA7" s="28">
        <f t="shared" si="8"/>
        <v>30</v>
      </c>
    </row>
    <row r="8" spans="1:27" ht="45" customHeight="1">
      <c r="A8" s="57">
        <v>4</v>
      </c>
      <c r="B8" s="58"/>
      <c r="C8" s="11" t="s">
        <v>12</v>
      </c>
      <c r="D8" s="5">
        <v>0</v>
      </c>
      <c r="E8" s="12">
        <v>4</v>
      </c>
      <c r="F8" s="13">
        <v>0</v>
      </c>
      <c r="G8" s="28">
        <f t="shared" si="0"/>
        <v>4</v>
      </c>
      <c r="H8" s="14">
        <v>0</v>
      </c>
      <c r="I8" s="12">
        <v>2</v>
      </c>
      <c r="J8" s="13">
        <v>0</v>
      </c>
      <c r="K8" s="28">
        <f t="shared" si="1"/>
        <v>2</v>
      </c>
      <c r="L8" s="38">
        <v>0</v>
      </c>
      <c r="M8" s="39">
        <v>3</v>
      </c>
      <c r="N8" s="40">
        <v>0</v>
      </c>
      <c r="O8" s="41">
        <f t="shared" si="2"/>
        <v>3</v>
      </c>
      <c r="P8" s="38">
        <v>2</v>
      </c>
      <c r="Q8" s="39">
        <v>2</v>
      </c>
      <c r="R8" s="40">
        <v>0</v>
      </c>
      <c r="S8" s="41">
        <f t="shared" si="3"/>
        <v>4</v>
      </c>
      <c r="T8" s="38">
        <v>0</v>
      </c>
      <c r="U8" s="39">
        <v>0</v>
      </c>
      <c r="V8" s="40">
        <v>0</v>
      </c>
      <c r="W8" s="41">
        <f t="shared" si="4"/>
        <v>0</v>
      </c>
      <c r="X8" s="5">
        <f t="shared" si="5"/>
        <v>2</v>
      </c>
      <c r="Y8" s="10">
        <f t="shared" si="6"/>
        <v>11</v>
      </c>
      <c r="Z8" s="11">
        <f t="shared" si="7"/>
        <v>0</v>
      </c>
      <c r="AA8" s="28">
        <f t="shared" si="8"/>
        <v>13</v>
      </c>
    </row>
    <row r="9" spans="1:27" ht="45" customHeight="1">
      <c r="A9" s="57">
        <v>5</v>
      </c>
      <c r="B9" s="58"/>
      <c r="C9" s="11" t="s">
        <v>13</v>
      </c>
      <c r="D9" s="5">
        <v>10</v>
      </c>
      <c r="E9" s="12">
        <v>4</v>
      </c>
      <c r="F9" s="13">
        <v>0</v>
      </c>
      <c r="G9" s="28">
        <f t="shared" si="0"/>
        <v>14</v>
      </c>
      <c r="H9" s="14">
        <v>0</v>
      </c>
      <c r="I9" s="12">
        <v>2</v>
      </c>
      <c r="J9" s="13">
        <v>0</v>
      </c>
      <c r="K9" s="28">
        <f t="shared" si="1"/>
        <v>2</v>
      </c>
      <c r="L9" s="38">
        <v>5</v>
      </c>
      <c r="M9" s="39">
        <v>7</v>
      </c>
      <c r="N9" s="40">
        <v>0</v>
      </c>
      <c r="O9" s="41">
        <f t="shared" si="2"/>
        <v>12</v>
      </c>
      <c r="P9" s="38">
        <v>2</v>
      </c>
      <c r="Q9" s="39">
        <v>4</v>
      </c>
      <c r="R9" s="40">
        <v>0</v>
      </c>
      <c r="S9" s="41">
        <f t="shared" si="3"/>
        <v>6</v>
      </c>
      <c r="T9" s="38">
        <v>0</v>
      </c>
      <c r="U9" s="39">
        <v>0</v>
      </c>
      <c r="V9" s="40">
        <v>0</v>
      </c>
      <c r="W9" s="41">
        <f t="shared" si="4"/>
        <v>0</v>
      </c>
      <c r="X9" s="5">
        <f t="shared" si="5"/>
        <v>17</v>
      </c>
      <c r="Y9" s="10">
        <f t="shared" si="6"/>
        <v>17</v>
      </c>
      <c r="Z9" s="11">
        <f t="shared" si="7"/>
        <v>0</v>
      </c>
      <c r="AA9" s="28">
        <f t="shared" si="8"/>
        <v>34</v>
      </c>
    </row>
    <row r="10" spans="1:27" ht="45" customHeight="1">
      <c r="A10" s="57">
        <v>6</v>
      </c>
      <c r="B10" s="58"/>
      <c r="C10" s="15" t="s">
        <v>25</v>
      </c>
      <c r="D10" s="5">
        <v>0</v>
      </c>
      <c r="E10" s="12">
        <v>3</v>
      </c>
      <c r="F10" s="13">
        <v>0</v>
      </c>
      <c r="G10" s="28">
        <f t="shared" si="0"/>
        <v>3</v>
      </c>
      <c r="H10" s="14">
        <v>0</v>
      </c>
      <c r="I10" s="12">
        <v>2</v>
      </c>
      <c r="J10" s="13">
        <v>0</v>
      </c>
      <c r="K10" s="28">
        <f t="shared" si="1"/>
        <v>2</v>
      </c>
      <c r="L10" s="38">
        <v>0</v>
      </c>
      <c r="M10" s="39">
        <v>0</v>
      </c>
      <c r="N10" s="40">
        <v>0</v>
      </c>
      <c r="O10" s="41">
        <f t="shared" si="2"/>
        <v>0</v>
      </c>
      <c r="P10" s="38">
        <v>0</v>
      </c>
      <c r="Q10" s="39">
        <v>0</v>
      </c>
      <c r="R10" s="40">
        <v>0</v>
      </c>
      <c r="S10" s="41">
        <f t="shared" si="3"/>
        <v>0</v>
      </c>
      <c r="T10" s="38">
        <v>0</v>
      </c>
      <c r="U10" s="39">
        <v>0</v>
      </c>
      <c r="V10" s="40">
        <v>0</v>
      </c>
      <c r="W10" s="41">
        <f t="shared" si="4"/>
        <v>0</v>
      </c>
      <c r="X10" s="5">
        <f t="shared" si="5"/>
        <v>0</v>
      </c>
      <c r="Y10" s="10">
        <f t="shared" si="6"/>
        <v>5</v>
      </c>
      <c r="Z10" s="11">
        <f t="shared" si="7"/>
        <v>0</v>
      </c>
      <c r="AA10" s="28">
        <f t="shared" si="8"/>
        <v>5</v>
      </c>
    </row>
    <row r="11" spans="1:27" ht="45" customHeight="1">
      <c r="A11" s="57">
        <v>7</v>
      </c>
      <c r="B11" s="58"/>
      <c r="C11" s="11" t="s">
        <v>14</v>
      </c>
      <c r="D11" s="5">
        <v>2</v>
      </c>
      <c r="E11" s="12">
        <v>16</v>
      </c>
      <c r="F11" s="13">
        <v>0</v>
      </c>
      <c r="G11" s="28">
        <f t="shared" si="0"/>
        <v>18</v>
      </c>
      <c r="H11" s="14">
        <v>0</v>
      </c>
      <c r="I11" s="12">
        <v>20</v>
      </c>
      <c r="J11" s="13">
        <v>0</v>
      </c>
      <c r="K11" s="28">
        <f t="shared" si="1"/>
        <v>20</v>
      </c>
      <c r="L11" s="38">
        <v>0</v>
      </c>
      <c r="M11" s="39">
        <v>14</v>
      </c>
      <c r="N11" s="40">
        <v>0</v>
      </c>
      <c r="O11" s="41">
        <f t="shared" si="2"/>
        <v>14</v>
      </c>
      <c r="P11" s="38">
        <v>1</v>
      </c>
      <c r="Q11" s="39">
        <v>11</v>
      </c>
      <c r="R11" s="40">
        <v>0</v>
      </c>
      <c r="S11" s="41">
        <f t="shared" si="3"/>
        <v>12</v>
      </c>
      <c r="T11" s="38">
        <v>0</v>
      </c>
      <c r="U11" s="39">
        <v>2</v>
      </c>
      <c r="V11" s="40">
        <v>0</v>
      </c>
      <c r="W11" s="41">
        <f t="shared" si="4"/>
        <v>2</v>
      </c>
      <c r="X11" s="5">
        <f t="shared" si="5"/>
        <v>3</v>
      </c>
      <c r="Y11" s="10">
        <f t="shared" si="6"/>
        <v>63</v>
      </c>
      <c r="Z11" s="11">
        <f t="shared" si="7"/>
        <v>0</v>
      </c>
      <c r="AA11" s="28">
        <f t="shared" si="8"/>
        <v>66</v>
      </c>
    </row>
    <row r="12" spans="1:27" ht="45" customHeight="1">
      <c r="A12" s="57">
        <v>8</v>
      </c>
      <c r="B12" s="58"/>
      <c r="C12" s="11" t="s">
        <v>15</v>
      </c>
      <c r="D12" s="5">
        <v>13</v>
      </c>
      <c r="E12" s="12">
        <v>9</v>
      </c>
      <c r="F12" s="13">
        <v>0</v>
      </c>
      <c r="G12" s="28">
        <f t="shared" si="0"/>
        <v>22</v>
      </c>
      <c r="H12" s="14">
        <v>0</v>
      </c>
      <c r="I12" s="12">
        <v>4</v>
      </c>
      <c r="J12" s="13">
        <v>0</v>
      </c>
      <c r="K12" s="28">
        <f t="shared" si="1"/>
        <v>4</v>
      </c>
      <c r="L12" s="38">
        <v>0</v>
      </c>
      <c r="M12" s="39">
        <v>10</v>
      </c>
      <c r="N12" s="40">
        <v>0</v>
      </c>
      <c r="O12" s="41">
        <f t="shared" si="2"/>
        <v>10</v>
      </c>
      <c r="P12" s="38">
        <v>1</v>
      </c>
      <c r="Q12" s="39">
        <v>5</v>
      </c>
      <c r="R12" s="40">
        <v>0</v>
      </c>
      <c r="S12" s="41">
        <f t="shared" si="3"/>
        <v>6</v>
      </c>
      <c r="T12" s="38">
        <v>1</v>
      </c>
      <c r="U12" s="39">
        <v>1</v>
      </c>
      <c r="V12" s="40">
        <v>0</v>
      </c>
      <c r="W12" s="41">
        <f t="shared" si="4"/>
        <v>2</v>
      </c>
      <c r="X12" s="5">
        <f t="shared" si="5"/>
        <v>15</v>
      </c>
      <c r="Y12" s="10">
        <f t="shared" si="6"/>
        <v>29</v>
      </c>
      <c r="Z12" s="11">
        <f t="shared" si="7"/>
        <v>0</v>
      </c>
      <c r="AA12" s="28">
        <f t="shared" si="8"/>
        <v>44</v>
      </c>
    </row>
    <row r="13" spans="1:27" ht="45" customHeight="1">
      <c r="A13" s="59" t="s">
        <v>16</v>
      </c>
      <c r="B13" s="60"/>
      <c r="C13" s="15" t="s">
        <v>26</v>
      </c>
      <c r="D13" s="5">
        <v>2</v>
      </c>
      <c r="E13" s="12">
        <v>99</v>
      </c>
      <c r="F13" s="13">
        <v>0</v>
      </c>
      <c r="G13" s="28">
        <f t="shared" si="0"/>
        <v>101</v>
      </c>
      <c r="H13" s="14">
        <v>0</v>
      </c>
      <c r="I13" s="12">
        <v>20</v>
      </c>
      <c r="J13" s="13">
        <v>0</v>
      </c>
      <c r="K13" s="28">
        <f t="shared" si="1"/>
        <v>20</v>
      </c>
      <c r="L13" s="38">
        <v>0</v>
      </c>
      <c r="M13" s="39">
        <v>40</v>
      </c>
      <c r="N13" s="40">
        <v>0</v>
      </c>
      <c r="O13" s="41">
        <f t="shared" si="2"/>
        <v>40</v>
      </c>
      <c r="P13" s="38">
        <v>0</v>
      </c>
      <c r="Q13" s="39">
        <v>16</v>
      </c>
      <c r="R13" s="40">
        <v>0</v>
      </c>
      <c r="S13" s="41">
        <f t="shared" si="3"/>
        <v>16</v>
      </c>
      <c r="T13" s="38">
        <v>0</v>
      </c>
      <c r="U13" s="39">
        <v>5</v>
      </c>
      <c r="V13" s="40">
        <v>0</v>
      </c>
      <c r="W13" s="41">
        <f t="shared" si="4"/>
        <v>5</v>
      </c>
      <c r="X13" s="5">
        <f t="shared" si="5"/>
        <v>2</v>
      </c>
      <c r="Y13" s="10">
        <f t="shared" si="6"/>
        <v>180</v>
      </c>
      <c r="Z13" s="11">
        <f t="shared" si="7"/>
        <v>0</v>
      </c>
      <c r="AA13" s="28">
        <f t="shared" si="8"/>
        <v>182</v>
      </c>
    </row>
    <row r="14" spans="1:27" ht="45" customHeight="1">
      <c r="A14" s="57">
        <v>9</v>
      </c>
      <c r="B14" s="58"/>
      <c r="C14" s="15" t="s">
        <v>17</v>
      </c>
      <c r="D14" s="5">
        <v>0</v>
      </c>
      <c r="E14" s="12">
        <v>0</v>
      </c>
      <c r="F14" s="13">
        <v>0</v>
      </c>
      <c r="G14" s="28">
        <f t="shared" si="0"/>
        <v>0</v>
      </c>
      <c r="H14" s="14">
        <v>0</v>
      </c>
      <c r="I14" s="12">
        <v>1</v>
      </c>
      <c r="J14" s="13">
        <v>0</v>
      </c>
      <c r="K14" s="28">
        <f t="shared" si="1"/>
        <v>1</v>
      </c>
      <c r="L14" s="38">
        <v>0</v>
      </c>
      <c r="M14" s="39">
        <v>0</v>
      </c>
      <c r="N14" s="40">
        <v>0</v>
      </c>
      <c r="O14" s="41">
        <f t="shared" si="2"/>
        <v>0</v>
      </c>
      <c r="P14" s="38">
        <v>0</v>
      </c>
      <c r="Q14" s="39">
        <v>0</v>
      </c>
      <c r="R14" s="40">
        <v>0</v>
      </c>
      <c r="S14" s="41">
        <f t="shared" si="3"/>
        <v>0</v>
      </c>
      <c r="T14" s="38">
        <v>0</v>
      </c>
      <c r="U14" s="39">
        <v>0</v>
      </c>
      <c r="V14" s="40">
        <v>0</v>
      </c>
      <c r="W14" s="41">
        <f t="shared" si="4"/>
        <v>0</v>
      </c>
      <c r="X14" s="5">
        <f t="shared" si="5"/>
        <v>0</v>
      </c>
      <c r="Y14" s="10">
        <f t="shared" si="6"/>
        <v>1</v>
      </c>
      <c r="Z14" s="11">
        <f t="shared" si="7"/>
        <v>0</v>
      </c>
      <c r="AA14" s="28">
        <f t="shared" si="8"/>
        <v>1</v>
      </c>
    </row>
    <row r="15" spans="1:27" ht="45" customHeight="1">
      <c r="A15" s="57">
        <v>10</v>
      </c>
      <c r="B15" s="58"/>
      <c r="C15" s="15" t="s">
        <v>27</v>
      </c>
      <c r="D15" s="5">
        <v>0</v>
      </c>
      <c r="E15" s="12">
        <v>0</v>
      </c>
      <c r="F15" s="13">
        <v>0</v>
      </c>
      <c r="G15" s="28">
        <f t="shared" si="0"/>
        <v>0</v>
      </c>
      <c r="H15" s="14">
        <v>0</v>
      </c>
      <c r="I15" s="12">
        <v>0</v>
      </c>
      <c r="J15" s="13">
        <v>0</v>
      </c>
      <c r="K15" s="28">
        <f t="shared" si="1"/>
        <v>0</v>
      </c>
      <c r="L15" s="38">
        <v>0</v>
      </c>
      <c r="M15" s="39">
        <v>0</v>
      </c>
      <c r="N15" s="40">
        <v>0</v>
      </c>
      <c r="O15" s="41">
        <f t="shared" si="2"/>
        <v>0</v>
      </c>
      <c r="P15" s="38">
        <v>0</v>
      </c>
      <c r="Q15" s="39">
        <v>0</v>
      </c>
      <c r="R15" s="40">
        <v>0</v>
      </c>
      <c r="S15" s="41">
        <f t="shared" si="3"/>
        <v>0</v>
      </c>
      <c r="T15" s="38">
        <v>0</v>
      </c>
      <c r="U15" s="39">
        <v>0</v>
      </c>
      <c r="V15" s="40">
        <v>0</v>
      </c>
      <c r="W15" s="41">
        <f t="shared" si="4"/>
        <v>0</v>
      </c>
      <c r="X15" s="5">
        <f t="shared" si="5"/>
        <v>0</v>
      </c>
      <c r="Y15" s="10">
        <f t="shared" si="6"/>
        <v>0</v>
      </c>
      <c r="Z15" s="11">
        <f t="shared" si="7"/>
        <v>0</v>
      </c>
      <c r="AA15" s="28">
        <f t="shared" si="8"/>
        <v>0</v>
      </c>
    </row>
    <row r="16" spans="1:27" ht="45" customHeight="1">
      <c r="A16" s="57">
        <v>11</v>
      </c>
      <c r="B16" s="58"/>
      <c r="C16" s="15" t="s">
        <v>18</v>
      </c>
      <c r="D16" s="5">
        <v>9</v>
      </c>
      <c r="E16" s="12">
        <v>0</v>
      </c>
      <c r="F16" s="13">
        <v>0</v>
      </c>
      <c r="G16" s="28">
        <f t="shared" si="0"/>
        <v>9</v>
      </c>
      <c r="H16" s="14">
        <v>0</v>
      </c>
      <c r="I16" s="12">
        <v>1</v>
      </c>
      <c r="J16" s="13">
        <v>0</v>
      </c>
      <c r="K16" s="28">
        <f t="shared" si="1"/>
        <v>1</v>
      </c>
      <c r="L16" s="38">
        <v>0</v>
      </c>
      <c r="M16" s="39">
        <v>0</v>
      </c>
      <c r="N16" s="40">
        <v>0</v>
      </c>
      <c r="O16" s="41">
        <f t="shared" si="2"/>
        <v>0</v>
      </c>
      <c r="P16" s="38">
        <v>3</v>
      </c>
      <c r="Q16" s="39">
        <v>0</v>
      </c>
      <c r="R16" s="40">
        <v>0</v>
      </c>
      <c r="S16" s="41">
        <f t="shared" si="3"/>
        <v>3</v>
      </c>
      <c r="T16" s="38">
        <v>0</v>
      </c>
      <c r="U16" s="39">
        <v>0</v>
      </c>
      <c r="V16" s="40">
        <v>0</v>
      </c>
      <c r="W16" s="41">
        <f t="shared" si="4"/>
        <v>0</v>
      </c>
      <c r="X16" s="5">
        <f t="shared" si="5"/>
        <v>12</v>
      </c>
      <c r="Y16" s="10">
        <f t="shared" si="6"/>
        <v>1</v>
      </c>
      <c r="Z16" s="11">
        <f t="shared" si="7"/>
        <v>0</v>
      </c>
      <c r="AA16" s="28">
        <f t="shared" si="8"/>
        <v>13</v>
      </c>
    </row>
    <row r="17" spans="1:27" ht="45" customHeight="1">
      <c r="A17" s="57">
        <v>12</v>
      </c>
      <c r="B17" s="58"/>
      <c r="C17" s="15" t="s">
        <v>28</v>
      </c>
      <c r="D17" s="5">
        <v>0</v>
      </c>
      <c r="E17" s="12">
        <v>0</v>
      </c>
      <c r="F17" s="13">
        <v>0</v>
      </c>
      <c r="G17" s="28">
        <f t="shared" si="0"/>
        <v>0</v>
      </c>
      <c r="H17" s="14">
        <v>0</v>
      </c>
      <c r="I17" s="12">
        <v>0</v>
      </c>
      <c r="J17" s="13">
        <v>0</v>
      </c>
      <c r="K17" s="28">
        <f t="shared" si="1"/>
        <v>0</v>
      </c>
      <c r="L17" s="38">
        <v>0</v>
      </c>
      <c r="M17" s="39">
        <v>0</v>
      </c>
      <c r="N17" s="40">
        <v>0</v>
      </c>
      <c r="O17" s="41">
        <f t="shared" si="2"/>
        <v>0</v>
      </c>
      <c r="P17" s="38">
        <v>0</v>
      </c>
      <c r="Q17" s="39">
        <v>0</v>
      </c>
      <c r="R17" s="40">
        <v>0</v>
      </c>
      <c r="S17" s="41">
        <f t="shared" si="3"/>
        <v>0</v>
      </c>
      <c r="T17" s="38">
        <v>0</v>
      </c>
      <c r="U17" s="39">
        <v>0</v>
      </c>
      <c r="V17" s="40">
        <v>0</v>
      </c>
      <c r="W17" s="41">
        <f t="shared" si="4"/>
        <v>0</v>
      </c>
      <c r="X17" s="5">
        <f t="shared" si="5"/>
        <v>0</v>
      </c>
      <c r="Y17" s="10">
        <f t="shared" si="6"/>
        <v>0</v>
      </c>
      <c r="Z17" s="11">
        <f t="shared" si="7"/>
        <v>0</v>
      </c>
      <c r="AA17" s="28">
        <f t="shared" si="8"/>
        <v>0</v>
      </c>
    </row>
    <row r="18" spans="1:27" ht="45" customHeight="1">
      <c r="A18" s="59" t="s">
        <v>19</v>
      </c>
      <c r="B18" s="60"/>
      <c r="C18" s="15" t="s">
        <v>29</v>
      </c>
      <c r="D18" s="5">
        <v>0</v>
      </c>
      <c r="E18" s="12">
        <v>0</v>
      </c>
      <c r="F18" s="13">
        <v>0</v>
      </c>
      <c r="G18" s="28">
        <f t="shared" si="0"/>
        <v>0</v>
      </c>
      <c r="H18" s="14">
        <v>0</v>
      </c>
      <c r="I18" s="12">
        <v>0</v>
      </c>
      <c r="J18" s="13">
        <v>0</v>
      </c>
      <c r="K18" s="28">
        <f t="shared" si="1"/>
        <v>0</v>
      </c>
      <c r="L18" s="38">
        <v>0</v>
      </c>
      <c r="M18" s="39">
        <v>0</v>
      </c>
      <c r="N18" s="40">
        <v>0</v>
      </c>
      <c r="O18" s="41">
        <f t="shared" si="2"/>
        <v>0</v>
      </c>
      <c r="P18" s="38">
        <v>0</v>
      </c>
      <c r="Q18" s="39">
        <v>0</v>
      </c>
      <c r="R18" s="40">
        <v>0</v>
      </c>
      <c r="S18" s="41">
        <f t="shared" si="3"/>
        <v>0</v>
      </c>
      <c r="T18" s="38">
        <v>0</v>
      </c>
      <c r="U18" s="39">
        <v>0</v>
      </c>
      <c r="V18" s="40">
        <v>0</v>
      </c>
      <c r="W18" s="41">
        <f t="shared" si="4"/>
        <v>0</v>
      </c>
      <c r="X18" s="5">
        <f t="shared" si="5"/>
        <v>0</v>
      </c>
      <c r="Y18" s="10">
        <f t="shared" si="6"/>
        <v>0</v>
      </c>
      <c r="Z18" s="11">
        <f t="shared" si="7"/>
        <v>0</v>
      </c>
      <c r="AA18" s="28">
        <f t="shared" si="8"/>
        <v>0</v>
      </c>
    </row>
    <row r="19" spans="1:27" ht="45" customHeight="1">
      <c r="A19" s="57">
        <v>13</v>
      </c>
      <c r="B19" s="58"/>
      <c r="C19" s="15" t="s">
        <v>20</v>
      </c>
      <c r="D19" s="5">
        <v>1</v>
      </c>
      <c r="E19" s="12">
        <v>0</v>
      </c>
      <c r="F19" s="13">
        <v>0</v>
      </c>
      <c r="G19" s="28">
        <f t="shared" si="0"/>
        <v>1</v>
      </c>
      <c r="H19" s="14">
        <v>0</v>
      </c>
      <c r="I19" s="12">
        <v>0</v>
      </c>
      <c r="J19" s="13">
        <v>0</v>
      </c>
      <c r="K19" s="28">
        <f t="shared" si="1"/>
        <v>0</v>
      </c>
      <c r="L19" s="38">
        <v>0</v>
      </c>
      <c r="M19" s="39">
        <v>0</v>
      </c>
      <c r="N19" s="40">
        <v>0</v>
      </c>
      <c r="O19" s="41">
        <f t="shared" si="2"/>
        <v>0</v>
      </c>
      <c r="P19" s="38">
        <v>0</v>
      </c>
      <c r="Q19" s="39">
        <v>0</v>
      </c>
      <c r="R19" s="40">
        <v>0</v>
      </c>
      <c r="S19" s="41">
        <f t="shared" si="3"/>
        <v>0</v>
      </c>
      <c r="T19" s="38">
        <v>0</v>
      </c>
      <c r="U19" s="39">
        <v>0</v>
      </c>
      <c r="V19" s="40">
        <v>0</v>
      </c>
      <c r="W19" s="41">
        <f t="shared" si="4"/>
        <v>0</v>
      </c>
      <c r="X19" s="5">
        <f t="shared" si="5"/>
        <v>1</v>
      </c>
      <c r="Y19" s="10">
        <f t="shared" si="6"/>
        <v>0</v>
      </c>
      <c r="Z19" s="11">
        <f t="shared" si="7"/>
        <v>0</v>
      </c>
      <c r="AA19" s="28">
        <f t="shared" si="8"/>
        <v>1</v>
      </c>
    </row>
    <row r="20" spans="1:27" ht="45" customHeight="1">
      <c r="A20" s="59" t="s">
        <v>21</v>
      </c>
      <c r="B20" s="60"/>
      <c r="C20" s="15" t="s">
        <v>30</v>
      </c>
      <c r="D20" s="5">
        <v>19</v>
      </c>
      <c r="E20" s="12">
        <v>17</v>
      </c>
      <c r="F20" s="13">
        <v>0</v>
      </c>
      <c r="G20" s="28">
        <f t="shared" si="0"/>
        <v>36</v>
      </c>
      <c r="H20" s="14">
        <v>0</v>
      </c>
      <c r="I20" s="12">
        <v>2</v>
      </c>
      <c r="J20" s="13">
        <v>0</v>
      </c>
      <c r="K20" s="28">
        <f t="shared" si="1"/>
        <v>2</v>
      </c>
      <c r="L20" s="38">
        <v>1</v>
      </c>
      <c r="M20" s="39">
        <v>10</v>
      </c>
      <c r="N20" s="40">
        <v>0</v>
      </c>
      <c r="O20" s="41">
        <f t="shared" si="2"/>
        <v>11</v>
      </c>
      <c r="P20" s="38">
        <v>1</v>
      </c>
      <c r="Q20" s="39">
        <v>2</v>
      </c>
      <c r="R20" s="40">
        <v>0</v>
      </c>
      <c r="S20" s="41">
        <f t="shared" si="3"/>
        <v>3</v>
      </c>
      <c r="T20" s="38">
        <v>1</v>
      </c>
      <c r="U20" s="39">
        <v>1</v>
      </c>
      <c r="V20" s="40">
        <v>0</v>
      </c>
      <c r="W20" s="41">
        <f t="shared" si="4"/>
        <v>2</v>
      </c>
      <c r="X20" s="5">
        <f t="shared" si="5"/>
        <v>22</v>
      </c>
      <c r="Y20" s="10">
        <f t="shared" si="6"/>
        <v>32</v>
      </c>
      <c r="Z20" s="11">
        <f t="shared" si="7"/>
        <v>0</v>
      </c>
      <c r="AA20" s="28">
        <f t="shared" si="8"/>
        <v>54</v>
      </c>
    </row>
    <row r="21" spans="1:27" ht="45" customHeight="1">
      <c r="A21" s="57">
        <v>14</v>
      </c>
      <c r="B21" s="10" t="s">
        <v>22</v>
      </c>
      <c r="C21" s="15" t="s">
        <v>31</v>
      </c>
      <c r="D21" s="5">
        <v>1</v>
      </c>
      <c r="E21" s="12">
        <v>0</v>
      </c>
      <c r="F21" s="13">
        <v>0</v>
      </c>
      <c r="G21" s="28">
        <f t="shared" si="0"/>
        <v>1</v>
      </c>
      <c r="H21" s="14">
        <v>0</v>
      </c>
      <c r="I21" s="12">
        <v>0</v>
      </c>
      <c r="J21" s="13">
        <v>0</v>
      </c>
      <c r="K21" s="28">
        <f t="shared" si="1"/>
        <v>0</v>
      </c>
      <c r="L21" s="38">
        <v>0</v>
      </c>
      <c r="M21" s="39">
        <v>0</v>
      </c>
      <c r="N21" s="40">
        <v>0</v>
      </c>
      <c r="O21" s="41">
        <f t="shared" si="2"/>
        <v>0</v>
      </c>
      <c r="P21" s="38">
        <v>0</v>
      </c>
      <c r="Q21" s="39">
        <v>0</v>
      </c>
      <c r="R21" s="40">
        <v>0</v>
      </c>
      <c r="S21" s="41">
        <f t="shared" si="3"/>
        <v>0</v>
      </c>
      <c r="T21" s="38">
        <v>0</v>
      </c>
      <c r="U21" s="39">
        <v>0</v>
      </c>
      <c r="V21" s="40">
        <v>0</v>
      </c>
      <c r="W21" s="41">
        <f t="shared" si="4"/>
        <v>0</v>
      </c>
      <c r="X21" s="5">
        <f t="shared" si="5"/>
        <v>1</v>
      </c>
      <c r="Y21" s="10">
        <f t="shared" si="6"/>
        <v>0</v>
      </c>
      <c r="Z21" s="11">
        <f t="shared" si="7"/>
        <v>0</v>
      </c>
      <c r="AA21" s="28">
        <f t="shared" si="8"/>
        <v>1</v>
      </c>
    </row>
    <row r="22" spans="1:27" ht="45" customHeight="1">
      <c r="A22" s="57"/>
      <c r="B22" s="10" t="s">
        <v>23</v>
      </c>
      <c r="C22" s="15" t="s">
        <v>32</v>
      </c>
      <c r="D22" s="5">
        <v>4</v>
      </c>
      <c r="E22" s="12">
        <v>15</v>
      </c>
      <c r="F22" s="13">
        <v>8</v>
      </c>
      <c r="G22" s="28">
        <f t="shared" si="0"/>
        <v>27</v>
      </c>
      <c r="H22" s="14">
        <v>0</v>
      </c>
      <c r="I22" s="12">
        <v>4</v>
      </c>
      <c r="J22" s="13">
        <v>0</v>
      </c>
      <c r="K22" s="28">
        <f t="shared" si="1"/>
        <v>4</v>
      </c>
      <c r="L22" s="38">
        <v>1</v>
      </c>
      <c r="M22" s="39">
        <v>2</v>
      </c>
      <c r="N22" s="40">
        <v>0</v>
      </c>
      <c r="O22" s="41">
        <f t="shared" si="2"/>
        <v>3</v>
      </c>
      <c r="P22" s="38">
        <v>0</v>
      </c>
      <c r="Q22" s="39">
        <v>0</v>
      </c>
      <c r="R22" s="40">
        <v>2</v>
      </c>
      <c r="S22" s="41">
        <f t="shared" si="3"/>
        <v>2</v>
      </c>
      <c r="T22" s="38">
        <v>0</v>
      </c>
      <c r="U22" s="39">
        <v>0</v>
      </c>
      <c r="V22" s="40">
        <v>0</v>
      </c>
      <c r="W22" s="41">
        <f t="shared" si="4"/>
        <v>0</v>
      </c>
      <c r="X22" s="5">
        <f t="shared" si="5"/>
        <v>5</v>
      </c>
      <c r="Y22" s="10">
        <f t="shared" si="6"/>
        <v>21</v>
      </c>
      <c r="Z22" s="11">
        <f t="shared" si="7"/>
        <v>10</v>
      </c>
      <c r="AA22" s="28">
        <f t="shared" si="8"/>
        <v>36</v>
      </c>
    </row>
    <row r="23" spans="1:27" ht="45" customHeight="1" thickBot="1">
      <c r="A23" s="61"/>
      <c r="B23" s="17" t="s">
        <v>24</v>
      </c>
      <c r="C23" s="18" t="s">
        <v>33</v>
      </c>
      <c r="D23" s="16">
        <v>4</v>
      </c>
      <c r="E23" s="19">
        <v>5</v>
      </c>
      <c r="F23" s="20">
        <v>1</v>
      </c>
      <c r="G23" s="21">
        <f t="shared" si="0"/>
        <v>10</v>
      </c>
      <c r="H23" s="22">
        <v>2</v>
      </c>
      <c r="I23" s="19">
        <v>4</v>
      </c>
      <c r="J23" s="20">
        <v>3</v>
      </c>
      <c r="K23" s="21">
        <f t="shared" si="1"/>
        <v>9</v>
      </c>
      <c r="L23" s="42">
        <v>1</v>
      </c>
      <c r="M23" s="43">
        <v>1</v>
      </c>
      <c r="N23" s="44">
        <v>0</v>
      </c>
      <c r="O23" s="45">
        <f t="shared" si="2"/>
        <v>2</v>
      </c>
      <c r="P23" s="42">
        <v>1</v>
      </c>
      <c r="Q23" s="43">
        <v>0</v>
      </c>
      <c r="R23" s="44">
        <v>1</v>
      </c>
      <c r="S23" s="45">
        <f t="shared" si="3"/>
        <v>2</v>
      </c>
      <c r="T23" s="42">
        <v>0</v>
      </c>
      <c r="U23" s="43">
        <v>0</v>
      </c>
      <c r="V23" s="44">
        <v>0</v>
      </c>
      <c r="W23" s="45">
        <f t="shared" si="4"/>
        <v>0</v>
      </c>
      <c r="X23" s="16">
        <f t="shared" si="5"/>
        <v>8</v>
      </c>
      <c r="Y23" s="17">
        <f t="shared" si="6"/>
        <v>10</v>
      </c>
      <c r="Z23" s="23">
        <f t="shared" si="7"/>
        <v>5</v>
      </c>
      <c r="AA23" s="21">
        <f t="shared" si="8"/>
        <v>23</v>
      </c>
    </row>
    <row r="24" spans="1:27" ht="45" customHeight="1" thickBot="1" thickTop="1">
      <c r="A24" s="62" t="s">
        <v>35</v>
      </c>
      <c r="B24" s="63"/>
      <c r="C24" s="64"/>
      <c r="D24" s="24">
        <f>SUM(D5:D23)</f>
        <v>145</v>
      </c>
      <c r="E24" s="25">
        <f>SUM(E5:E23)</f>
        <v>184</v>
      </c>
      <c r="F24" s="26">
        <f>SUM(F5:F23)</f>
        <v>36</v>
      </c>
      <c r="G24" s="27">
        <f t="shared" si="0"/>
        <v>365</v>
      </c>
      <c r="H24" s="24">
        <f>SUM(H5:H23)</f>
        <v>4</v>
      </c>
      <c r="I24" s="25">
        <f>SUM(I5:I23)</f>
        <v>65</v>
      </c>
      <c r="J24" s="26">
        <f>SUM(J5:J23)</f>
        <v>7</v>
      </c>
      <c r="K24" s="27">
        <f t="shared" si="1"/>
        <v>76</v>
      </c>
      <c r="L24" s="46">
        <f>SUM(L5:L23)</f>
        <v>31</v>
      </c>
      <c r="M24" s="47">
        <f>SUM(M5:M23)</f>
        <v>100</v>
      </c>
      <c r="N24" s="48">
        <f>SUM(N5:N23)</f>
        <v>4</v>
      </c>
      <c r="O24" s="49">
        <f t="shared" si="2"/>
        <v>135</v>
      </c>
      <c r="P24" s="46">
        <f>SUM(P5:P23)</f>
        <v>17</v>
      </c>
      <c r="Q24" s="47">
        <f>SUM(Q5:Q23)</f>
        <v>46</v>
      </c>
      <c r="R24" s="48">
        <f>SUM(R5:R23)</f>
        <v>5</v>
      </c>
      <c r="S24" s="49">
        <f t="shared" si="3"/>
        <v>68</v>
      </c>
      <c r="T24" s="46">
        <f>SUM(T5:T23)</f>
        <v>9</v>
      </c>
      <c r="U24" s="47">
        <f>SUM(U5:U23)</f>
        <v>10</v>
      </c>
      <c r="V24" s="48">
        <f>SUM(V5:V23)</f>
        <v>7</v>
      </c>
      <c r="W24" s="49">
        <f t="shared" si="4"/>
        <v>26</v>
      </c>
      <c r="X24" s="24">
        <f>SUM(X5:X23)</f>
        <v>206</v>
      </c>
      <c r="Y24" s="25">
        <f>SUM(Y5:Y23)</f>
        <v>405</v>
      </c>
      <c r="Z24" s="26">
        <f>SUM(Z5:Z23)</f>
        <v>59</v>
      </c>
      <c r="AA24" s="27">
        <f t="shared" si="8"/>
        <v>670</v>
      </c>
    </row>
  </sheetData>
  <mergeCells count="26">
    <mergeCell ref="A21:A23"/>
    <mergeCell ref="A24:C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P3:S3"/>
    <mergeCell ref="T3:W3"/>
    <mergeCell ref="X3:AA3"/>
    <mergeCell ref="A4:C4"/>
    <mergeCell ref="A3:C3"/>
    <mergeCell ref="D3:G3"/>
    <mergeCell ref="H3:K3"/>
    <mergeCell ref="L3:O3"/>
  </mergeCells>
  <printOptions/>
  <pageMargins left="0.5905511811023623" right="0.1968503937007874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m083721</dc:creator>
  <cp:keywords/>
  <dc:description/>
  <cp:lastModifiedBy> </cp:lastModifiedBy>
  <cp:lastPrinted>2007-08-22T08:32:26Z</cp:lastPrinted>
  <dcterms:created xsi:type="dcterms:W3CDTF">2005-10-14T00:51:05Z</dcterms:created>
  <dcterms:modified xsi:type="dcterms:W3CDTF">2008-01-28T08:45:00Z</dcterms:modified>
  <cp:category/>
  <cp:version/>
  <cp:contentType/>
  <cp:contentStatus/>
</cp:coreProperties>
</file>