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2-1" sheetId="1" r:id="rId1"/>
    <sheet name="4-2-2" sheetId="2" r:id="rId2"/>
  </sheets>
  <definedNames>
    <definedName name="_xlnm.Print_Area" localSheetId="0">'4-2-1'!$A$1:$R$32</definedName>
  </definedNames>
  <calcPr fullCalcOnLoad="1"/>
</workbook>
</file>

<file path=xl/sharedStrings.xml><?xml version="1.0" encoding="utf-8"?>
<sst xmlns="http://schemas.openxmlformats.org/spreadsheetml/2006/main" count="111" uniqueCount="62">
  <si>
    <t>　①　騒音規制法に基づく特定施設</t>
  </si>
  <si>
    <t>　施設の種類</t>
  </si>
  <si>
    <t>　　種類　　　　　　　　　　　　　　　　　　地域別</t>
  </si>
  <si>
    <t>金　　  属　 　 加　 　 工　 　 機　 　 械</t>
  </si>
  <si>
    <t>空気圧縮機</t>
  </si>
  <si>
    <t>送風機</t>
  </si>
  <si>
    <t>破砕機　･  摩砕機</t>
  </si>
  <si>
    <t>ふるい　･　分級機</t>
  </si>
  <si>
    <t>織　　　機</t>
  </si>
  <si>
    <t>建        設        用        資        材        製        造        機        械</t>
  </si>
  <si>
    <t>穀物用製粉機</t>
  </si>
  <si>
    <t>木材加工機械</t>
  </si>
  <si>
    <t>抄　　　紙　　　機</t>
  </si>
  <si>
    <t>印　　刷　　機　　械</t>
  </si>
  <si>
    <t>鋳　　  型　　  造　　  型　　  機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</si>
  <si>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</si>
  <si>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</si>
  <si>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</si>
  <si>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</si>
  <si>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</si>
  <si>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</si>
  <si>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</si>
  <si>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</si>
  <si>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</si>
  <si>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</si>
  <si>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計</t>
  </si>
  <si>
    <t>　②　振動規制法に基づく特定施設</t>
  </si>
  <si>
    <t>　　　　　　　　　　　　　　　　　　　地域別</t>
  </si>
  <si>
    <t>金属加工機械</t>
  </si>
  <si>
    <t>圧縮機</t>
  </si>
  <si>
    <t>ふるい･分級機</t>
  </si>
  <si>
    <t>ブロックマシン等</t>
  </si>
  <si>
    <t>印刷機械</t>
  </si>
  <si>
    <t>ロ　　　｜　　　ル　　　機</t>
  </si>
  <si>
    <t>合成樹脂用射出成形機</t>
  </si>
  <si>
    <t>鋳型造型機</t>
  </si>
  <si>
    <t>中播磨</t>
  </si>
  <si>
    <t>　③　騒音規制法に基づく特定建設作業</t>
  </si>
  <si>
    <t>　作業の</t>
  </si>
  <si>
    <t>　　種類　　　　　　　　　　　　　　　　　　地域別</t>
  </si>
  <si>
    <t>使用する作業</t>
  </si>
  <si>
    <t>く　い　打　機　等　を</t>
  </si>
  <si>
    <t>び　ょ　う　打　機　を</t>
  </si>
  <si>
    <t>さ　く　岩　機　を</t>
  </si>
  <si>
    <t>空気圧縮機を</t>
  </si>
  <si>
    <t>ルを使用する作業</t>
  </si>
  <si>
    <t>　④　振動規制法に基づく特定建設作業</t>
  </si>
  <si>
    <t>使 用 す る 作 業</t>
  </si>
  <si>
    <t>く  い  打  機  等  を</t>
  </si>
  <si>
    <t>鋼 球 を 使 用 し て</t>
  </si>
  <si>
    <t>舗装版破砕機を</t>
  </si>
  <si>
    <t>ブルド｜ザ｜を</t>
  </si>
  <si>
    <t>ブ レ ｜ カ ｜ を</t>
  </si>
  <si>
    <t>合　成　樹　脂　用</t>
  </si>
  <si>
    <t>射　出　成　形　機</t>
  </si>
  <si>
    <t>などを設けて行う作業</t>
  </si>
  <si>
    <t xml:space="preserve"> 破壊する作業</t>
  </si>
  <si>
    <t>コンクリート</t>
  </si>
  <si>
    <t>コンクリートプラント</t>
  </si>
  <si>
    <t>バ　ッ　ク　ホ　ウ　を</t>
  </si>
  <si>
    <t>トラクターショベ</t>
  </si>
  <si>
    <t>第4-2表　騒音振動関係法令に基づく届出件数　（平成1８年度）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</si>
</sst>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8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3" xfId="0" applyFont="1" applyBorder="1" applyAlignment="1">
      <alignment vertical="justify" wrapText="1"/>
    </xf>
    <xf numFmtId="0" fontId="7" fillId="0" borderId="4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textRotation="255" wrapText="1"/>
    </xf>
    <xf numFmtId="0" fontId="7" fillId="0" borderId="7" xfId="0" applyFont="1" applyBorder="1" applyAlignment="1">
      <alignment horizontal="center" vertical="distributed" wrapText="1"/>
    </xf>
    <xf numFmtId="0" fontId="7" fillId="0" borderId="7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distributed" vertical="distributed"/>
    </xf>
    <xf numFmtId="191" fontId="7" fillId="0" borderId="7" xfId="0" applyNumberFormat="1" applyFont="1" applyBorder="1" applyAlignment="1">
      <alignment/>
    </xf>
    <xf numFmtId="19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distributed" vertical="distributed"/>
    </xf>
    <xf numFmtId="191" fontId="7" fillId="0" borderId="11" xfId="0" applyNumberFormat="1" applyFont="1" applyBorder="1" applyAlignment="1">
      <alignment/>
    </xf>
    <xf numFmtId="191" fontId="7" fillId="0" borderId="12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distributed" wrapText="1"/>
    </xf>
    <xf numFmtId="176" fontId="7" fillId="0" borderId="9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 vertical="distributed" textRotation="255"/>
    </xf>
    <xf numFmtId="191" fontId="7" fillId="0" borderId="5" xfId="0" applyNumberFormat="1" applyFont="1" applyBorder="1" applyAlignment="1">
      <alignment/>
    </xf>
    <xf numFmtId="191" fontId="7" fillId="0" borderId="6" xfId="0" applyNumberFormat="1" applyFont="1" applyBorder="1" applyAlignment="1">
      <alignment/>
    </xf>
    <xf numFmtId="191" fontId="7" fillId="0" borderId="15" xfId="0" applyNumberFormat="1" applyFont="1" applyBorder="1" applyAlignment="1">
      <alignment/>
    </xf>
    <xf numFmtId="191" fontId="7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7" xfId="0" applyFont="1" applyBorder="1" applyAlignment="1">
      <alignment horizontal="center" vertical="distributed" wrapText="1"/>
    </xf>
    <xf numFmtId="0" fontId="7" fillId="0" borderId="18" xfId="0" applyFont="1" applyBorder="1" applyAlignment="1">
      <alignment horizontal="center" vertical="distributed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6" xfId="0" applyFont="1" applyBorder="1" applyAlignment="1">
      <alignment horizontal="center" vertical="distributed" textRotation="255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176" fontId="7" fillId="0" borderId="15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center" vertical="distributed" wrapText="1"/>
    </xf>
    <xf numFmtId="176" fontId="7" fillId="0" borderId="6" xfId="0" applyNumberFormat="1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 vertical="distributed" wrapText="1"/>
    </xf>
    <xf numFmtId="0" fontId="7" fillId="0" borderId="25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7" fillId="0" borderId="26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2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171450" y="628650"/>
          <a:ext cx="6477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28575</xdr:rowOff>
    </xdr:from>
    <xdr:to>
      <xdr:col>1</xdr:col>
      <xdr:colOff>647700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5781675"/>
          <a:ext cx="6096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590550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" y="400050"/>
          <a:ext cx="5429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1</xdr:col>
      <xdr:colOff>600075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400050" y="5448300"/>
          <a:ext cx="581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B1" sqref="B1"/>
    </sheetView>
  </sheetViews>
  <sheetFormatPr defaultColWidth="9.140625" defaultRowHeight="12"/>
  <cols>
    <col min="1" max="1" width="2.421875" style="2" customWidth="1"/>
    <col min="2" max="2" width="9.8515625" style="2" customWidth="1"/>
    <col min="3" max="3" width="8.7109375" style="2" customWidth="1"/>
    <col min="4" max="5" width="4.7109375" style="2" customWidth="1"/>
    <col min="6" max="6" width="4.57421875" style="2" customWidth="1"/>
    <col min="7" max="7" width="4.7109375" style="2" customWidth="1"/>
    <col min="8" max="8" width="8.7109375" style="2" customWidth="1"/>
    <col min="9" max="10" width="4.7109375" style="2" customWidth="1"/>
    <col min="11" max="14" width="8.7109375" style="2" customWidth="1"/>
    <col min="15" max="16" width="4.7109375" style="2" customWidth="1"/>
    <col min="17" max="17" width="8.7109375" style="2" customWidth="1"/>
    <col min="18" max="16384" width="9.140625" style="2" customWidth="1"/>
  </cols>
  <sheetData>
    <row r="1" ht="18" customHeight="1">
      <c r="A1" s="1" t="s">
        <v>61</v>
      </c>
    </row>
    <row r="2" ht="15.75" customHeight="1">
      <c r="A2" s="3" t="s">
        <v>0</v>
      </c>
    </row>
    <row r="3" ht="12.75" thickBot="1"/>
    <row r="4" spans="2:19" ht="14.25" customHeight="1">
      <c r="B4" s="4" t="s">
        <v>1</v>
      </c>
      <c r="C4" s="5">
        <v>1</v>
      </c>
      <c r="D4" s="42">
        <v>2</v>
      </c>
      <c r="E4" s="43"/>
      <c r="F4" s="42">
        <v>3</v>
      </c>
      <c r="G4" s="43"/>
      <c r="H4" s="5">
        <v>4</v>
      </c>
      <c r="I4" s="42">
        <v>5</v>
      </c>
      <c r="J4" s="43"/>
      <c r="K4" s="5">
        <v>6</v>
      </c>
      <c r="L4" s="5">
        <v>7</v>
      </c>
      <c r="M4" s="5">
        <v>8</v>
      </c>
      <c r="N4" s="5">
        <v>9</v>
      </c>
      <c r="O4" s="42">
        <v>10</v>
      </c>
      <c r="P4" s="43"/>
      <c r="Q4" s="5">
        <v>11</v>
      </c>
      <c r="R4" s="40" t="s">
        <v>25</v>
      </c>
      <c r="S4" s="6"/>
    </row>
    <row r="5" spans="2:19" ht="146.25" customHeight="1"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11" t="s">
        <v>7</v>
      </c>
      <c r="H5" s="12" t="s">
        <v>8</v>
      </c>
      <c r="I5" s="48" t="s">
        <v>9</v>
      </c>
      <c r="J5" s="49"/>
      <c r="K5" s="13" t="s">
        <v>10</v>
      </c>
      <c r="L5" s="14" t="s">
        <v>11</v>
      </c>
      <c r="M5" s="12" t="s">
        <v>12</v>
      </c>
      <c r="N5" s="14" t="s">
        <v>13</v>
      </c>
      <c r="O5" s="15" t="s">
        <v>53</v>
      </c>
      <c r="P5" s="11" t="s">
        <v>54</v>
      </c>
      <c r="Q5" s="12" t="s">
        <v>14</v>
      </c>
      <c r="R5" s="41"/>
      <c r="S5" s="6"/>
    </row>
    <row r="6" spans="1:19" ht="18" customHeight="1">
      <c r="A6" s="6"/>
      <c r="B6" s="16" t="s">
        <v>15</v>
      </c>
      <c r="C6" s="17">
        <v>1038</v>
      </c>
      <c r="D6" s="34">
        <v>9308</v>
      </c>
      <c r="E6" s="35"/>
      <c r="F6" s="34">
        <v>142</v>
      </c>
      <c r="G6" s="35"/>
      <c r="H6" s="17">
        <v>16</v>
      </c>
      <c r="I6" s="34">
        <v>65</v>
      </c>
      <c r="J6" s="35"/>
      <c r="K6" s="17">
        <v>32</v>
      </c>
      <c r="L6" s="17">
        <v>310</v>
      </c>
      <c r="M6" s="17">
        <v>0</v>
      </c>
      <c r="N6" s="17">
        <v>597</v>
      </c>
      <c r="O6" s="34">
        <v>273</v>
      </c>
      <c r="P6" s="35"/>
      <c r="Q6" s="17">
        <v>32</v>
      </c>
      <c r="R6" s="18">
        <f>SUM(C6:Q6)</f>
        <v>11813</v>
      </c>
      <c r="S6" s="6"/>
    </row>
    <row r="7" spans="1:19" ht="18" customHeight="1">
      <c r="A7" s="6"/>
      <c r="B7" s="16" t="s">
        <v>16</v>
      </c>
      <c r="C7" s="17">
        <v>1640</v>
      </c>
      <c r="D7" s="34">
        <v>5478</v>
      </c>
      <c r="E7" s="35"/>
      <c r="F7" s="34">
        <v>124</v>
      </c>
      <c r="G7" s="35"/>
      <c r="H7" s="17">
        <v>97</v>
      </c>
      <c r="I7" s="34">
        <v>23</v>
      </c>
      <c r="J7" s="35"/>
      <c r="K7" s="17">
        <v>0</v>
      </c>
      <c r="L7" s="17">
        <v>212</v>
      </c>
      <c r="M7" s="17">
        <v>1</v>
      </c>
      <c r="N7" s="17">
        <v>272</v>
      </c>
      <c r="O7" s="34">
        <v>157</v>
      </c>
      <c r="P7" s="35"/>
      <c r="Q7" s="17">
        <v>6</v>
      </c>
      <c r="R7" s="18">
        <f>SUM(C7:Q7)</f>
        <v>8010</v>
      </c>
      <c r="S7" s="6"/>
    </row>
    <row r="8" spans="1:19" ht="18" customHeight="1">
      <c r="A8" s="6"/>
      <c r="B8" s="16" t="s">
        <v>17</v>
      </c>
      <c r="C8" s="17">
        <v>2465</v>
      </c>
      <c r="D8" s="34">
        <v>4100</v>
      </c>
      <c r="E8" s="35"/>
      <c r="F8" s="34">
        <v>112</v>
      </c>
      <c r="G8" s="35"/>
      <c r="H8" s="17">
        <v>22</v>
      </c>
      <c r="I8" s="34">
        <v>34</v>
      </c>
      <c r="J8" s="35"/>
      <c r="K8" s="17">
        <v>0</v>
      </c>
      <c r="L8" s="17">
        <v>243</v>
      </c>
      <c r="M8" s="17">
        <v>4</v>
      </c>
      <c r="N8" s="17">
        <v>132</v>
      </c>
      <c r="O8" s="34">
        <v>263</v>
      </c>
      <c r="P8" s="35"/>
      <c r="Q8" s="17">
        <v>10</v>
      </c>
      <c r="R8" s="18">
        <f aca="true" t="shared" si="0" ref="R8:R15">SUM(C8:Q8)</f>
        <v>7385</v>
      </c>
      <c r="S8" s="6"/>
    </row>
    <row r="9" spans="1:19" ht="18" customHeight="1">
      <c r="A9" s="6"/>
      <c r="B9" s="16" t="s">
        <v>18</v>
      </c>
      <c r="C9" s="17">
        <v>1982</v>
      </c>
      <c r="D9" s="34">
        <v>6491</v>
      </c>
      <c r="E9" s="35"/>
      <c r="F9" s="34">
        <v>432</v>
      </c>
      <c r="G9" s="35"/>
      <c r="H9" s="17">
        <v>1015</v>
      </c>
      <c r="I9" s="34">
        <v>34</v>
      </c>
      <c r="J9" s="35"/>
      <c r="K9" s="17">
        <v>1</v>
      </c>
      <c r="L9" s="17">
        <v>239</v>
      </c>
      <c r="M9" s="17">
        <v>14</v>
      </c>
      <c r="N9" s="17">
        <v>229</v>
      </c>
      <c r="O9" s="34">
        <v>189</v>
      </c>
      <c r="P9" s="35"/>
      <c r="Q9" s="17">
        <v>16</v>
      </c>
      <c r="R9" s="18">
        <f t="shared" si="0"/>
        <v>10642</v>
      </c>
      <c r="S9" s="6"/>
    </row>
    <row r="10" spans="1:19" ht="18" customHeight="1">
      <c r="A10" s="6"/>
      <c r="B10" s="16" t="s">
        <v>19</v>
      </c>
      <c r="C10" s="17">
        <v>4521</v>
      </c>
      <c r="D10" s="34">
        <v>2800</v>
      </c>
      <c r="E10" s="35"/>
      <c r="F10" s="34">
        <v>166</v>
      </c>
      <c r="G10" s="35"/>
      <c r="H10" s="17">
        <v>16654</v>
      </c>
      <c r="I10" s="34">
        <v>72</v>
      </c>
      <c r="J10" s="35"/>
      <c r="K10" s="17">
        <v>11</v>
      </c>
      <c r="L10" s="17">
        <v>495</v>
      </c>
      <c r="M10" s="17">
        <v>3</v>
      </c>
      <c r="N10" s="17">
        <v>246</v>
      </c>
      <c r="O10" s="34">
        <v>603</v>
      </c>
      <c r="P10" s="35"/>
      <c r="Q10" s="17">
        <v>70</v>
      </c>
      <c r="R10" s="18">
        <f>SUM(C10:Q10)</f>
        <v>25641</v>
      </c>
      <c r="S10" s="6"/>
    </row>
    <row r="11" spans="1:19" ht="18" customHeight="1">
      <c r="A11" s="6"/>
      <c r="B11" s="16" t="s">
        <v>20</v>
      </c>
      <c r="C11" s="17">
        <v>1683</v>
      </c>
      <c r="D11" s="34">
        <v>3241</v>
      </c>
      <c r="E11" s="35"/>
      <c r="F11" s="34">
        <v>183</v>
      </c>
      <c r="G11" s="35"/>
      <c r="H11" s="17">
        <v>65</v>
      </c>
      <c r="I11" s="34">
        <v>42</v>
      </c>
      <c r="J11" s="35"/>
      <c r="K11" s="17">
        <v>47</v>
      </c>
      <c r="L11" s="17">
        <v>303</v>
      </c>
      <c r="M11" s="17">
        <v>6</v>
      </c>
      <c r="N11" s="17">
        <v>167</v>
      </c>
      <c r="O11" s="34">
        <v>279</v>
      </c>
      <c r="P11" s="35"/>
      <c r="Q11" s="17">
        <v>42</v>
      </c>
      <c r="R11" s="18">
        <f t="shared" si="0"/>
        <v>6058</v>
      </c>
      <c r="S11" s="6"/>
    </row>
    <row r="12" spans="1:19" ht="18" customHeight="1">
      <c r="A12" s="6"/>
      <c r="B12" s="16" t="s">
        <v>21</v>
      </c>
      <c r="C12" s="17">
        <v>545</v>
      </c>
      <c r="D12" s="34">
        <v>2223</v>
      </c>
      <c r="E12" s="35"/>
      <c r="F12" s="34">
        <v>328</v>
      </c>
      <c r="G12" s="35"/>
      <c r="H12" s="17">
        <v>695</v>
      </c>
      <c r="I12" s="34">
        <v>28</v>
      </c>
      <c r="J12" s="35"/>
      <c r="K12" s="17">
        <v>18</v>
      </c>
      <c r="L12" s="17">
        <v>231</v>
      </c>
      <c r="M12" s="17">
        <v>6</v>
      </c>
      <c r="N12" s="17">
        <v>52</v>
      </c>
      <c r="O12" s="34">
        <v>117</v>
      </c>
      <c r="P12" s="35"/>
      <c r="Q12" s="17">
        <v>36</v>
      </c>
      <c r="R12" s="18">
        <f t="shared" si="0"/>
        <v>4279</v>
      </c>
      <c r="S12" s="6"/>
    </row>
    <row r="13" spans="1:19" ht="18" customHeight="1">
      <c r="A13" s="6"/>
      <c r="B13" s="16" t="s">
        <v>22</v>
      </c>
      <c r="C13" s="17">
        <v>259</v>
      </c>
      <c r="D13" s="34">
        <v>492</v>
      </c>
      <c r="E13" s="35"/>
      <c r="F13" s="34">
        <v>62</v>
      </c>
      <c r="G13" s="35"/>
      <c r="H13" s="17">
        <v>132</v>
      </c>
      <c r="I13" s="34">
        <v>28</v>
      </c>
      <c r="J13" s="35"/>
      <c r="K13" s="17">
        <v>15</v>
      </c>
      <c r="L13" s="17">
        <v>91</v>
      </c>
      <c r="M13" s="17">
        <v>1</v>
      </c>
      <c r="N13" s="17">
        <v>41</v>
      </c>
      <c r="O13" s="34">
        <v>111</v>
      </c>
      <c r="P13" s="35"/>
      <c r="Q13" s="17">
        <v>7</v>
      </c>
      <c r="R13" s="18">
        <f t="shared" si="0"/>
        <v>1239</v>
      </c>
      <c r="S13" s="6"/>
    </row>
    <row r="14" spans="1:19" ht="18" customHeight="1">
      <c r="A14" s="6"/>
      <c r="B14" s="16" t="s">
        <v>23</v>
      </c>
      <c r="C14" s="17">
        <v>573</v>
      </c>
      <c r="D14" s="34">
        <v>599</v>
      </c>
      <c r="E14" s="35"/>
      <c r="F14" s="34">
        <v>45</v>
      </c>
      <c r="G14" s="35"/>
      <c r="H14" s="17">
        <v>21</v>
      </c>
      <c r="I14" s="34">
        <v>6</v>
      </c>
      <c r="J14" s="35"/>
      <c r="K14" s="17">
        <v>2</v>
      </c>
      <c r="L14" s="17">
        <v>135</v>
      </c>
      <c r="M14" s="17">
        <v>3</v>
      </c>
      <c r="N14" s="17">
        <v>38</v>
      </c>
      <c r="O14" s="34">
        <v>131</v>
      </c>
      <c r="P14" s="35"/>
      <c r="Q14" s="17">
        <v>10</v>
      </c>
      <c r="R14" s="18">
        <f t="shared" si="0"/>
        <v>1563</v>
      </c>
      <c r="S14" s="6"/>
    </row>
    <row r="15" spans="1:19" ht="18" customHeight="1">
      <c r="A15" s="6"/>
      <c r="B15" s="16" t="s">
        <v>24</v>
      </c>
      <c r="C15" s="17">
        <v>177</v>
      </c>
      <c r="D15" s="34">
        <v>358</v>
      </c>
      <c r="E15" s="35"/>
      <c r="F15" s="34">
        <v>77</v>
      </c>
      <c r="G15" s="35"/>
      <c r="H15" s="17">
        <v>26</v>
      </c>
      <c r="I15" s="34">
        <v>25</v>
      </c>
      <c r="J15" s="35"/>
      <c r="K15" s="17">
        <v>19</v>
      </c>
      <c r="L15" s="17">
        <v>56</v>
      </c>
      <c r="M15" s="17">
        <v>2</v>
      </c>
      <c r="N15" s="17">
        <v>21</v>
      </c>
      <c r="O15" s="34">
        <v>102</v>
      </c>
      <c r="P15" s="35"/>
      <c r="Q15" s="17">
        <v>17</v>
      </c>
      <c r="R15" s="18">
        <f t="shared" si="0"/>
        <v>880</v>
      </c>
      <c r="S15" s="6"/>
    </row>
    <row r="16" spans="1:19" ht="18" customHeight="1" thickBot="1">
      <c r="A16" s="6"/>
      <c r="B16" s="19" t="s">
        <v>25</v>
      </c>
      <c r="C16" s="20">
        <f>SUM(C6:C15)</f>
        <v>14883</v>
      </c>
      <c r="D16" s="36">
        <f>SUM(D6:E15)</f>
        <v>35090</v>
      </c>
      <c r="E16" s="37"/>
      <c r="F16" s="36">
        <f>SUM(F6:G15)</f>
        <v>1671</v>
      </c>
      <c r="G16" s="37"/>
      <c r="H16" s="20">
        <f>SUM(H6:H15)</f>
        <v>18743</v>
      </c>
      <c r="I16" s="36">
        <f>SUM(I6:J15)</f>
        <v>357</v>
      </c>
      <c r="J16" s="37"/>
      <c r="K16" s="20">
        <f aca="true" t="shared" si="1" ref="K16:Q16">SUM(K6:K15)</f>
        <v>145</v>
      </c>
      <c r="L16" s="20">
        <f t="shared" si="1"/>
        <v>2315</v>
      </c>
      <c r="M16" s="20">
        <f t="shared" si="1"/>
        <v>40</v>
      </c>
      <c r="N16" s="20">
        <f t="shared" si="1"/>
        <v>1795</v>
      </c>
      <c r="O16" s="36">
        <f t="shared" si="1"/>
        <v>2225</v>
      </c>
      <c r="P16" s="37"/>
      <c r="Q16" s="20">
        <f t="shared" si="1"/>
        <v>246</v>
      </c>
      <c r="R16" s="21">
        <f>SUM(C16:Q16)</f>
        <v>77510</v>
      </c>
      <c r="S16" s="22"/>
    </row>
    <row r="17" spans="2:18" ht="20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27">
      <c r="B20" s="4" t="s">
        <v>1</v>
      </c>
      <c r="C20" s="5">
        <v>1</v>
      </c>
      <c r="D20" s="42">
        <v>2</v>
      </c>
      <c r="E20" s="43"/>
      <c r="F20" s="42">
        <v>3</v>
      </c>
      <c r="G20" s="43"/>
      <c r="H20" s="5">
        <v>4</v>
      </c>
      <c r="I20" s="42">
        <v>5</v>
      </c>
      <c r="J20" s="43"/>
      <c r="K20" s="5">
        <v>6</v>
      </c>
      <c r="L20" s="5">
        <v>7</v>
      </c>
      <c r="M20" s="5">
        <v>8</v>
      </c>
      <c r="N20" s="5">
        <v>9</v>
      </c>
      <c r="O20" s="42">
        <v>10</v>
      </c>
      <c r="P20" s="46"/>
      <c r="Q20" s="40" t="s">
        <v>25</v>
      </c>
      <c r="R20" s="3"/>
    </row>
    <row r="21" spans="2:18" ht="146.25" customHeight="1">
      <c r="B21" s="7" t="s">
        <v>27</v>
      </c>
      <c r="C21" s="23" t="s">
        <v>28</v>
      </c>
      <c r="D21" s="44" t="s">
        <v>29</v>
      </c>
      <c r="E21" s="45"/>
      <c r="F21" s="24" t="s">
        <v>6</v>
      </c>
      <c r="G21" s="11" t="s">
        <v>30</v>
      </c>
      <c r="H21" s="12" t="s">
        <v>8</v>
      </c>
      <c r="I21" s="25" t="s">
        <v>57</v>
      </c>
      <c r="J21" s="26" t="s">
        <v>31</v>
      </c>
      <c r="K21" s="14" t="s">
        <v>11</v>
      </c>
      <c r="L21" s="13" t="s">
        <v>32</v>
      </c>
      <c r="M21" s="12" t="s">
        <v>33</v>
      </c>
      <c r="N21" s="13" t="s">
        <v>34</v>
      </c>
      <c r="O21" s="33" t="s">
        <v>35</v>
      </c>
      <c r="P21" s="47"/>
      <c r="Q21" s="41"/>
      <c r="R21" s="3"/>
    </row>
    <row r="22" spans="1:18" ht="18" customHeight="1">
      <c r="A22" s="6"/>
      <c r="B22" s="16" t="s">
        <v>15</v>
      </c>
      <c r="C22" s="17">
        <v>785</v>
      </c>
      <c r="D22" s="34">
        <v>774</v>
      </c>
      <c r="E22" s="35"/>
      <c r="F22" s="34">
        <v>137</v>
      </c>
      <c r="G22" s="35"/>
      <c r="H22" s="17">
        <v>152</v>
      </c>
      <c r="I22" s="34">
        <v>1</v>
      </c>
      <c r="J22" s="35"/>
      <c r="K22" s="17">
        <v>3</v>
      </c>
      <c r="L22" s="17">
        <v>265</v>
      </c>
      <c r="M22" s="17">
        <v>169</v>
      </c>
      <c r="N22" s="17">
        <v>175</v>
      </c>
      <c r="O22" s="34">
        <v>13</v>
      </c>
      <c r="P22" s="35"/>
      <c r="Q22" s="18">
        <f aca="true" t="shared" si="2" ref="Q22:Q32">SUM(C22:O22)</f>
        <v>2474</v>
      </c>
      <c r="R22" s="27"/>
    </row>
    <row r="23" spans="1:18" ht="18" customHeight="1">
      <c r="A23" s="6"/>
      <c r="B23" s="16" t="s">
        <v>16</v>
      </c>
      <c r="C23" s="17">
        <v>1737</v>
      </c>
      <c r="D23" s="34">
        <v>1281</v>
      </c>
      <c r="E23" s="35"/>
      <c r="F23" s="34">
        <v>105</v>
      </c>
      <c r="G23" s="35"/>
      <c r="H23" s="17">
        <v>93</v>
      </c>
      <c r="I23" s="34">
        <v>5</v>
      </c>
      <c r="J23" s="35"/>
      <c r="K23" s="17">
        <v>5</v>
      </c>
      <c r="L23" s="17">
        <v>150</v>
      </c>
      <c r="M23" s="17">
        <v>21</v>
      </c>
      <c r="N23" s="17">
        <v>128</v>
      </c>
      <c r="O23" s="34">
        <v>7</v>
      </c>
      <c r="P23" s="35"/>
      <c r="Q23" s="18">
        <f t="shared" si="2"/>
        <v>3532</v>
      </c>
      <c r="R23" s="27"/>
    </row>
    <row r="24" spans="1:18" ht="18" customHeight="1">
      <c r="A24" s="6"/>
      <c r="B24" s="16" t="s">
        <v>17</v>
      </c>
      <c r="C24" s="17">
        <v>2678</v>
      </c>
      <c r="D24" s="34">
        <v>1181</v>
      </c>
      <c r="E24" s="35"/>
      <c r="F24" s="34">
        <v>110</v>
      </c>
      <c r="G24" s="35"/>
      <c r="H24" s="17">
        <v>30</v>
      </c>
      <c r="I24" s="34">
        <v>0</v>
      </c>
      <c r="J24" s="35"/>
      <c r="K24" s="17">
        <v>7</v>
      </c>
      <c r="L24" s="17">
        <v>107</v>
      </c>
      <c r="M24" s="17">
        <v>49</v>
      </c>
      <c r="N24" s="17">
        <v>269</v>
      </c>
      <c r="O24" s="34">
        <v>17</v>
      </c>
      <c r="P24" s="35"/>
      <c r="Q24" s="18">
        <f t="shared" si="2"/>
        <v>4448</v>
      </c>
      <c r="R24" s="27"/>
    </row>
    <row r="25" spans="1:18" ht="18" customHeight="1">
      <c r="A25" s="6"/>
      <c r="B25" s="16" t="s">
        <v>18</v>
      </c>
      <c r="C25" s="17">
        <v>1725</v>
      </c>
      <c r="D25" s="34">
        <v>1505</v>
      </c>
      <c r="E25" s="35"/>
      <c r="F25" s="34">
        <v>273</v>
      </c>
      <c r="G25" s="35"/>
      <c r="H25" s="17">
        <v>581</v>
      </c>
      <c r="I25" s="34">
        <v>38</v>
      </c>
      <c r="J25" s="35"/>
      <c r="K25" s="17">
        <v>6</v>
      </c>
      <c r="L25" s="17">
        <v>136</v>
      </c>
      <c r="M25" s="17">
        <v>96</v>
      </c>
      <c r="N25" s="17">
        <v>217</v>
      </c>
      <c r="O25" s="34">
        <v>5</v>
      </c>
      <c r="P25" s="35"/>
      <c r="Q25" s="18">
        <f t="shared" si="2"/>
        <v>4582</v>
      </c>
      <c r="R25" s="27"/>
    </row>
    <row r="26" spans="1:18" ht="18" customHeight="1">
      <c r="A26" s="6"/>
      <c r="B26" s="16" t="s">
        <v>19</v>
      </c>
      <c r="C26" s="17">
        <v>3894</v>
      </c>
      <c r="D26" s="34">
        <v>1607</v>
      </c>
      <c r="E26" s="35"/>
      <c r="F26" s="34">
        <v>138</v>
      </c>
      <c r="G26" s="35"/>
      <c r="H26" s="17">
        <v>12085</v>
      </c>
      <c r="I26" s="34">
        <v>49</v>
      </c>
      <c r="J26" s="35"/>
      <c r="K26" s="17">
        <v>26</v>
      </c>
      <c r="L26" s="17">
        <v>117</v>
      </c>
      <c r="M26" s="17">
        <v>4</v>
      </c>
      <c r="N26" s="17">
        <v>511</v>
      </c>
      <c r="O26" s="34">
        <v>53</v>
      </c>
      <c r="P26" s="35"/>
      <c r="Q26" s="18">
        <f t="shared" si="2"/>
        <v>18484</v>
      </c>
      <c r="R26" s="27"/>
    </row>
    <row r="27" spans="1:18" ht="18" customHeight="1">
      <c r="A27" s="6"/>
      <c r="B27" s="16" t="s">
        <v>36</v>
      </c>
      <c r="C27" s="17">
        <v>1664</v>
      </c>
      <c r="D27" s="34">
        <v>1247</v>
      </c>
      <c r="E27" s="35"/>
      <c r="F27" s="34">
        <v>173</v>
      </c>
      <c r="G27" s="35"/>
      <c r="H27" s="17">
        <v>87</v>
      </c>
      <c r="I27" s="34">
        <v>6</v>
      </c>
      <c r="J27" s="35"/>
      <c r="K27" s="17">
        <v>15</v>
      </c>
      <c r="L27" s="17">
        <v>135</v>
      </c>
      <c r="M27" s="17">
        <v>27</v>
      </c>
      <c r="N27" s="17">
        <v>292</v>
      </c>
      <c r="O27" s="34">
        <v>27</v>
      </c>
      <c r="P27" s="35"/>
      <c r="Q27" s="18">
        <f t="shared" si="2"/>
        <v>3673</v>
      </c>
      <c r="R27" s="27"/>
    </row>
    <row r="28" spans="1:18" ht="18" customHeight="1">
      <c r="A28" s="6"/>
      <c r="B28" s="16" t="s">
        <v>21</v>
      </c>
      <c r="C28" s="17">
        <v>442</v>
      </c>
      <c r="D28" s="34">
        <v>510</v>
      </c>
      <c r="E28" s="35"/>
      <c r="F28" s="34">
        <v>192</v>
      </c>
      <c r="G28" s="35"/>
      <c r="H28" s="17">
        <v>3</v>
      </c>
      <c r="I28" s="34">
        <v>4</v>
      </c>
      <c r="J28" s="35"/>
      <c r="K28" s="17">
        <v>23</v>
      </c>
      <c r="L28" s="17">
        <v>29</v>
      </c>
      <c r="M28" s="17">
        <v>4</v>
      </c>
      <c r="N28" s="17">
        <v>234</v>
      </c>
      <c r="O28" s="34">
        <v>7</v>
      </c>
      <c r="P28" s="35"/>
      <c r="Q28" s="18">
        <f t="shared" si="2"/>
        <v>1448</v>
      </c>
      <c r="R28" s="27"/>
    </row>
    <row r="29" spans="1:18" ht="18" customHeight="1">
      <c r="A29" s="6"/>
      <c r="B29" s="16" t="s">
        <v>22</v>
      </c>
      <c r="C29" s="17">
        <v>226</v>
      </c>
      <c r="D29" s="34">
        <v>160</v>
      </c>
      <c r="E29" s="35"/>
      <c r="F29" s="34">
        <v>42</v>
      </c>
      <c r="G29" s="35"/>
      <c r="H29" s="17">
        <v>120</v>
      </c>
      <c r="I29" s="34">
        <v>5</v>
      </c>
      <c r="J29" s="35"/>
      <c r="K29" s="17">
        <v>10</v>
      </c>
      <c r="L29" s="17">
        <v>31</v>
      </c>
      <c r="M29" s="17">
        <v>0</v>
      </c>
      <c r="N29" s="17">
        <v>106</v>
      </c>
      <c r="O29" s="34">
        <v>7</v>
      </c>
      <c r="P29" s="35"/>
      <c r="Q29" s="18">
        <f t="shared" si="2"/>
        <v>707</v>
      </c>
      <c r="R29" s="27"/>
    </row>
    <row r="30" spans="1:18" ht="18" customHeight="1">
      <c r="A30" s="6"/>
      <c r="B30" s="16" t="s">
        <v>23</v>
      </c>
      <c r="C30" s="17">
        <v>559</v>
      </c>
      <c r="D30" s="34">
        <v>318</v>
      </c>
      <c r="E30" s="35"/>
      <c r="F30" s="34">
        <v>27</v>
      </c>
      <c r="G30" s="35"/>
      <c r="H30" s="17">
        <v>27</v>
      </c>
      <c r="I30" s="34">
        <v>5</v>
      </c>
      <c r="J30" s="35"/>
      <c r="K30" s="17">
        <v>8</v>
      </c>
      <c r="L30" s="17">
        <v>10</v>
      </c>
      <c r="M30" s="17">
        <v>13</v>
      </c>
      <c r="N30" s="17">
        <v>120</v>
      </c>
      <c r="O30" s="34">
        <v>41</v>
      </c>
      <c r="P30" s="35"/>
      <c r="Q30" s="18">
        <f t="shared" si="2"/>
        <v>1128</v>
      </c>
      <c r="R30" s="27"/>
    </row>
    <row r="31" spans="1:18" ht="18" customHeight="1">
      <c r="A31" s="6"/>
      <c r="B31" s="16" t="s">
        <v>24</v>
      </c>
      <c r="C31" s="17">
        <v>216</v>
      </c>
      <c r="D31" s="34">
        <v>143</v>
      </c>
      <c r="E31" s="35"/>
      <c r="F31" s="34">
        <v>106</v>
      </c>
      <c r="G31" s="35"/>
      <c r="H31" s="17">
        <v>2</v>
      </c>
      <c r="I31" s="34">
        <v>2</v>
      </c>
      <c r="J31" s="35"/>
      <c r="K31" s="17">
        <v>17</v>
      </c>
      <c r="L31" s="17">
        <v>7</v>
      </c>
      <c r="M31" s="17">
        <v>1</v>
      </c>
      <c r="N31" s="17">
        <v>81</v>
      </c>
      <c r="O31" s="34">
        <v>11</v>
      </c>
      <c r="P31" s="39"/>
      <c r="Q31" s="18">
        <f t="shared" si="2"/>
        <v>586</v>
      </c>
      <c r="R31" s="27"/>
    </row>
    <row r="32" spans="1:18" ht="18" customHeight="1" thickBot="1">
      <c r="A32" s="6"/>
      <c r="B32" s="19" t="s">
        <v>25</v>
      </c>
      <c r="C32" s="20">
        <f>SUM(C22:C31)</f>
        <v>13926</v>
      </c>
      <c r="D32" s="36">
        <f>SUM(D22:E31)</f>
        <v>8726</v>
      </c>
      <c r="E32" s="37"/>
      <c r="F32" s="36">
        <f>SUM(F22:G31)</f>
        <v>1303</v>
      </c>
      <c r="G32" s="37"/>
      <c r="H32" s="20">
        <f>SUM(H22:H31)</f>
        <v>13180</v>
      </c>
      <c r="I32" s="36">
        <f>SUM(I22:J31)</f>
        <v>115</v>
      </c>
      <c r="J32" s="37"/>
      <c r="K32" s="20">
        <f>SUM(K22:K31)</f>
        <v>120</v>
      </c>
      <c r="L32" s="20">
        <f>SUM(L22:L31)</f>
        <v>987</v>
      </c>
      <c r="M32" s="20">
        <f>SUM(M22:M31)</f>
        <v>384</v>
      </c>
      <c r="N32" s="20">
        <f>SUM(N22:N31)</f>
        <v>2133</v>
      </c>
      <c r="O32" s="36">
        <f>SUM(O22:O31)</f>
        <v>188</v>
      </c>
      <c r="P32" s="38"/>
      <c r="Q32" s="21">
        <f t="shared" si="2"/>
        <v>41062</v>
      </c>
      <c r="R32" s="27"/>
    </row>
    <row r="33" ht="12">
      <c r="R33" s="6"/>
    </row>
  </sheetData>
  <mergeCells count="101">
    <mergeCell ref="D26:E26"/>
    <mergeCell ref="F26:G26"/>
    <mergeCell ref="I26:J26"/>
    <mergeCell ref="D24:E24"/>
    <mergeCell ref="F24:G24"/>
    <mergeCell ref="I24:J24"/>
    <mergeCell ref="D25:E25"/>
    <mergeCell ref="F25:G25"/>
    <mergeCell ref="I25:J25"/>
    <mergeCell ref="D22:E22"/>
    <mergeCell ref="F22:G22"/>
    <mergeCell ref="I22:J22"/>
    <mergeCell ref="D23:E23"/>
    <mergeCell ref="F23:G23"/>
    <mergeCell ref="I23:J23"/>
    <mergeCell ref="D12:E12"/>
    <mergeCell ref="F12:G12"/>
    <mergeCell ref="I12:J12"/>
    <mergeCell ref="D13:E13"/>
    <mergeCell ref="F13:G13"/>
    <mergeCell ref="I13:J13"/>
    <mergeCell ref="D10:E10"/>
    <mergeCell ref="F10:G10"/>
    <mergeCell ref="I10:J10"/>
    <mergeCell ref="D11:E11"/>
    <mergeCell ref="F11:G11"/>
    <mergeCell ref="I11:J11"/>
    <mergeCell ref="D8:E8"/>
    <mergeCell ref="F8:G8"/>
    <mergeCell ref="I8:J8"/>
    <mergeCell ref="D9:E9"/>
    <mergeCell ref="F9:G9"/>
    <mergeCell ref="I9:J9"/>
    <mergeCell ref="D6:E6"/>
    <mergeCell ref="F6:G6"/>
    <mergeCell ref="I6:J6"/>
    <mergeCell ref="D7:E7"/>
    <mergeCell ref="F7:G7"/>
    <mergeCell ref="I7:J7"/>
    <mergeCell ref="D4:E4"/>
    <mergeCell ref="F4:G4"/>
    <mergeCell ref="I4:J4"/>
    <mergeCell ref="R4:R5"/>
    <mergeCell ref="I5:J5"/>
    <mergeCell ref="O4:P4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Q20:Q21"/>
    <mergeCell ref="D20:E20"/>
    <mergeCell ref="F20:G20"/>
    <mergeCell ref="I20:J20"/>
    <mergeCell ref="D21:E21"/>
    <mergeCell ref="O20:P20"/>
    <mergeCell ref="O21:P21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2:E32"/>
    <mergeCell ref="F32:G32"/>
    <mergeCell ref="I32:J32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32:P32"/>
    <mergeCell ref="O31:P3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E5" sqref="E5:F5"/>
    </sheetView>
  </sheetViews>
  <sheetFormatPr defaultColWidth="9.140625" defaultRowHeight="12"/>
  <cols>
    <col min="1" max="1" width="5.7109375" style="2" customWidth="1"/>
    <col min="2" max="2" width="9.140625" style="2" customWidth="1"/>
    <col min="3" max="9" width="4.28125" style="2" customWidth="1"/>
    <col min="10" max="12" width="4.140625" style="2" customWidth="1"/>
    <col min="13" max="13" width="4.00390625" style="2" customWidth="1"/>
    <col min="14" max="17" width="4.140625" style="2" customWidth="1"/>
    <col min="18" max="18" width="3.8515625" style="2" customWidth="1"/>
    <col min="19" max="19" width="8.140625" style="2" customWidth="1"/>
    <col min="20" max="16384" width="9.140625" style="2" customWidth="1"/>
  </cols>
  <sheetData>
    <row r="1" ht="16.5" customHeight="1">
      <c r="A1" s="3" t="s">
        <v>37</v>
      </c>
    </row>
    <row r="2" ht="12.75" thickBot="1"/>
    <row r="3" spans="2:19" ht="15.75" customHeight="1">
      <c r="B3" s="4" t="s">
        <v>38</v>
      </c>
      <c r="C3" s="42">
        <v>1</v>
      </c>
      <c r="D3" s="43"/>
      <c r="E3" s="42">
        <v>2</v>
      </c>
      <c r="F3" s="43"/>
      <c r="G3" s="42">
        <v>3</v>
      </c>
      <c r="H3" s="43"/>
      <c r="I3" s="42">
        <v>4</v>
      </c>
      <c r="J3" s="43"/>
      <c r="K3" s="42">
        <v>5</v>
      </c>
      <c r="L3" s="43"/>
      <c r="M3" s="42">
        <v>6</v>
      </c>
      <c r="N3" s="43"/>
      <c r="O3" s="42">
        <v>7</v>
      </c>
      <c r="P3" s="43"/>
      <c r="Q3" s="42">
        <v>8</v>
      </c>
      <c r="R3" s="43"/>
      <c r="S3" s="40" t="s">
        <v>25</v>
      </c>
    </row>
    <row r="4" spans="2:19" ht="147" customHeight="1">
      <c r="B4" s="7" t="s">
        <v>39</v>
      </c>
      <c r="C4" s="9" t="s">
        <v>41</v>
      </c>
      <c r="D4" s="28" t="s">
        <v>40</v>
      </c>
      <c r="E4" s="9" t="s">
        <v>42</v>
      </c>
      <c r="F4" s="10" t="s">
        <v>40</v>
      </c>
      <c r="G4" s="28" t="s">
        <v>43</v>
      </c>
      <c r="H4" s="28" t="s">
        <v>40</v>
      </c>
      <c r="I4" s="9" t="s">
        <v>44</v>
      </c>
      <c r="J4" s="10" t="s">
        <v>40</v>
      </c>
      <c r="K4" s="26" t="s">
        <v>58</v>
      </c>
      <c r="L4" s="26" t="s">
        <v>55</v>
      </c>
      <c r="M4" s="9" t="s">
        <v>59</v>
      </c>
      <c r="N4" s="10" t="s">
        <v>40</v>
      </c>
      <c r="O4" s="26" t="s">
        <v>60</v>
      </c>
      <c r="P4" s="26" t="s">
        <v>45</v>
      </c>
      <c r="Q4" s="9" t="s">
        <v>51</v>
      </c>
      <c r="R4" s="10" t="s">
        <v>40</v>
      </c>
      <c r="S4" s="41"/>
    </row>
    <row r="5" spans="1:19" ht="16.5" customHeight="1">
      <c r="A5" s="6"/>
      <c r="B5" s="16" t="s">
        <v>15</v>
      </c>
      <c r="C5" s="54">
        <v>18</v>
      </c>
      <c r="D5" s="57"/>
      <c r="E5" s="54">
        <v>1</v>
      </c>
      <c r="F5" s="57"/>
      <c r="G5" s="54">
        <v>1306</v>
      </c>
      <c r="H5" s="57"/>
      <c r="I5" s="54">
        <v>37</v>
      </c>
      <c r="J5" s="57"/>
      <c r="K5" s="54">
        <v>1</v>
      </c>
      <c r="L5" s="57"/>
      <c r="M5" s="54">
        <v>0</v>
      </c>
      <c r="N5" s="57"/>
      <c r="O5" s="54">
        <v>0</v>
      </c>
      <c r="P5" s="57"/>
      <c r="Q5" s="54">
        <v>0</v>
      </c>
      <c r="R5" s="57"/>
      <c r="S5" s="29">
        <f aca="true" t="shared" si="0" ref="S5:S14">SUM(C5:R5)</f>
        <v>1363</v>
      </c>
    </row>
    <row r="6" spans="1:19" ht="16.5" customHeight="1">
      <c r="A6" s="6"/>
      <c r="B6" s="16" t="s">
        <v>16</v>
      </c>
      <c r="C6" s="54">
        <v>29</v>
      </c>
      <c r="D6" s="57"/>
      <c r="E6" s="54">
        <v>0</v>
      </c>
      <c r="F6" s="57"/>
      <c r="G6" s="54">
        <v>965</v>
      </c>
      <c r="H6" s="57"/>
      <c r="I6" s="54">
        <v>92</v>
      </c>
      <c r="J6" s="57"/>
      <c r="K6" s="54">
        <v>1</v>
      </c>
      <c r="L6" s="57"/>
      <c r="M6" s="54">
        <v>0</v>
      </c>
      <c r="N6" s="57"/>
      <c r="O6" s="54">
        <v>0</v>
      </c>
      <c r="P6" s="57"/>
      <c r="Q6" s="54">
        <v>0</v>
      </c>
      <c r="R6" s="57"/>
      <c r="S6" s="29">
        <f t="shared" si="0"/>
        <v>1087</v>
      </c>
    </row>
    <row r="7" spans="1:19" ht="16.5" customHeight="1">
      <c r="A7" s="6"/>
      <c r="B7" s="16" t="s">
        <v>17</v>
      </c>
      <c r="C7" s="58">
        <v>21</v>
      </c>
      <c r="D7" s="59"/>
      <c r="E7" s="58">
        <v>9</v>
      </c>
      <c r="F7" s="59"/>
      <c r="G7" s="58">
        <v>417</v>
      </c>
      <c r="H7" s="59"/>
      <c r="I7" s="58">
        <v>94</v>
      </c>
      <c r="J7" s="59"/>
      <c r="K7" s="58">
        <v>1</v>
      </c>
      <c r="L7" s="59"/>
      <c r="M7" s="58">
        <v>394</v>
      </c>
      <c r="N7" s="59"/>
      <c r="O7" s="58">
        <v>11</v>
      </c>
      <c r="P7" s="59"/>
      <c r="Q7" s="58">
        <v>20</v>
      </c>
      <c r="R7" s="59"/>
      <c r="S7" s="29">
        <f t="shared" si="0"/>
        <v>967</v>
      </c>
    </row>
    <row r="8" spans="1:19" ht="16.5" customHeight="1">
      <c r="A8" s="6"/>
      <c r="B8" s="16" t="s">
        <v>18</v>
      </c>
      <c r="C8" s="54">
        <v>41</v>
      </c>
      <c r="D8" s="57"/>
      <c r="E8" s="54">
        <v>2</v>
      </c>
      <c r="F8" s="57"/>
      <c r="G8" s="54">
        <v>442</v>
      </c>
      <c r="H8" s="57"/>
      <c r="I8" s="54">
        <v>206</v>
      </c>
      <c r="J8" s="57"/>
      <c r="K8" s="54">
        <v>14</v>
      </c>
      <c r="L8" s="57"/>
      <c r="M8" s="54">
        <v>476</v>
      </c>
      <c r="N8" s="57"/>
      <c r="O8" s="54">
        <v>26</v>
      </c>
      <c r="P8" s="57"/>
      <c r="Q8" s="54">
        <v>51</v>
      </c>
      <c r="R8" s="57"/>
      <c r="S8" s="29">
        <f t="shared" si="0"/>
        <v>1258</v>
      </c>
    </row>
    <row r="9" spans="1:19" ht="16.5" customHeight="1">
      <c r="A9" s="6"/>
      <c r="B9" s="16" t="s">
        <v>19</v>
      </c>
      <c r="C9" s="58">
        <v>19</v>
      </c>
      <c r="D9" s="59"/>
      <c r="E9" s="58">
        <v>9</v>
      </c>
      <c r="F9" s="59"/>
      <c r="G9" s="58">
        <v>125</v>
      </c>
      <c r="H9" s="59"/>
      <c r="I9" s="58">
        <v>80</v>
      </c>
      <c r="J9" s="59"/>
      <c r="K9" s="58">
        <v>23</v>
      </c>
      <c r="L9" s="59"/>
      <c r="M9" s="58">
        <v>478</v>
      </c>
      <c r="N9" s="59"/>
      <c r="O9" s="58">
        <v>57</v>
      </c>
      <c r="P9" s="59"/>
      <c r="Q9" s="58">
        <v>75</v>
      </c>
      <c r="R9" s="59"/>
      <c r="S9" s="29">
        <f t="shared" si="0"/>
        <v>866</v>
      </c>
    </row>
    <row r="10" spans="1:19" ht="16.5" customHeight="1">
      <c r="A10" s="6"/>
      <c r="B10" s="16" t="s">
        <v>36</v>
      </c>
      <c r="C10" s="54">
        <v>56</v>
      </c>
      <c r="D10" s="57"/>
      <c r="E10" s="54">
        <v>0</v>
      </c>
      <c r="F10" s="57"/>
      <c r="G10" s="54">
        <v>108</v>
      </c>
      <c r="H10" s="57"/>
      <c r="I10" s="54">
        <v>212</v>
      </c>
      <c r="J10" s="57"/>
      <c r="K10" s="54">
        <v>9</v>
      </c>
      <c r="L10" s="57"/>
      <c r="M10" s="54">
        <v>794</v>
      </c>
      <c r="N10" s="57"/>
      <c r="O10" s="54">
        <v>5</v>
      </c>
      <c r="P10" s="57"/>
      <c r="Q10" s="54">
        <v>68</v>
      </c>
      <c r="R10" s="57"/>
      <c r="S10" s="29">
        <f t="shared" si="0"/>
        <v>1252</v>
      </c>
    </row>
    <row r="11" spans="1:19" ht="16.5" customHeight="1">
      <c r="A11" s="6"/>
      <c r="B11" s="16" t="s">
        <v>21</v>
      </c>
      <c r="C11" s="58">
        <v>12</v>
      </c>
      <c r="D11" s="59"/>
      <c r="E11" s="58">
        <v>2</v>
      </c>
      <c r="F11" s="59"/>
      <c r="G11" s="58">
        <v>77</v>
      </c>
      <c r="H11" s="59"/>
      <c r="I11" s="58">
        <v>45</v>
      </c>
      <c r="J11" s="59"/>
      <c r="K11" s="58">
        <v>3</v>
      </c>
      <c r="L11" s="59"/>
      <c r="M11" s="58">
        <v>413</v>
      </c>
      <c r="N11" s="59"/>
      <c r="O11" s="58">
        <v>0</v>
      </c>
      <c r="P11" s="59"/>
      <c r="Q11" s="58">
        <v>12</v>
      </c>
      <c r="R11" s="59"/>
      <c r="S11" s="29">
        <f t="shared" si="0"/>
        <v>564</v>
      </c>
    </row>
    <row r="12" spans="1:19" ht="16.5" customHeight="1">
      <c r="A12" s="6"/>
      <c r="B12" s="16" t="s">
        <v>22</v>
      </c>
      <c r="C12" s="54">
        <v>40</v>
      </c>
      <c r="D12" s="57"/>
      <c r="E12" s="54">
        <v>0</v>
      </c>
      <c r="F12" s="57"/>
      <c r="G12" s="54">
        <v>39</v>
      </c>
      <c r="H12" s="57"/>
      <c r="I12" s="54">
        <v>73</v>
      </c>
      <c r="J12" s="57"/>
      <c r="K12" s="54">
        <v>0</v>
      </c>
      <c r="L12" s="57"/>
      <c r="M12" s="54">
        <v>916</v>
      </c>
      <c r="N12" s="57"/>
      <c r="O12" s="54">
        <v>10</v>
      </c>
      <c r="P12" s="57"/>
      <c r="Q12" s="54">
        <v>72</v>
      </c>
      <c r="R12" s="57"/>
      <c r="S12" s="29">
        <f t="shared" si="0"/>
        <v>1150</v>
      </c>
    </row>
    <row r="13" spans="1:19" ht="16.5" customHeight="1">
      <c r="A13" s="6"/>
      <c r="B13" s="16" t="s">
        <v>23</v>
      </c>
      <c r="C13" s="54">
        <v>3</v>
      </c>
      <c r="D13" s="57"/>
      <c r="E13" s="54">
        <v>0</v>
      </c>
      <c r="F13" s="57"/>
      <c r="G13" s="54">
        <v>14</v>
      </c>
      <c r="H13" s="57"/>
      <c r="I13" s="54">
        <v>1</v>
      </c>
      <c r="J13" s="57"/>
      <c r="K13" s="54">
        <v>1</v>
      </c>
      <c r="L13" s="57"/>
      <c r="M13" s="54">
        <v>291</v>
      </c>
      <c r="N13" s="57"/>
      <c r="O13" s="54">
        <v>4</v>
      </c>
      <c r="P13" s="57"/>
      <c r="Q13" s="54">
        <v>7</v>
      </c>
      <c r="R13" s="57"/>
      <c r="S13" s="29">
        <f t="shared" si="0"/>
        <v>321</v>
      </c>
    </row>
    <row r="14" spans="1:19" ht="16.5" customHeight="1">
      <c r="A14" s="6"/>
      <c r="B14" s="16" t="s">
        <v>24</v>
      </c>
      <c r="C14" s="54">
        <v>19</v>
      </c>
      <c r="D14" s="57"/>
      <c r="E14" s="54">
        <v>0</v>
      </c>
      <c r="F14" s="57"/>
      <c r="G14" s="54">
        <v>110</v>
      </c>
      <c r="H14" s="57"/>
      <c r="I14" s="54">
        <v>17</v>
      </c>
      <c r="J14" s="57"/>
      <c r="K14" s="54">
        <v>0</v>
      </c>
      <c r="L14" s="57"/>
      <c r="M14" s="54">
        <v>90</v>
      </c>
      <c r="N14" s="57"/>
      <c r="O14" s="54">
        <v>7</v>
      </c>
      <c r="P14" s="57"/>
      <c r="Q14" s="54">
        <v>37</v>
      </c>
      <c r="R14" s="57"/>
      <c r="S14" s="29">
        <f t="shared" si="0"/>
        <v>280</v>
      </c>
    </row>
    <row r="15" spans="1:19" ht="16.5" customHeight="1" thickBot="1">
      <c r="A15" s="6"/>
      <c r="B15" s="19" t="s">
        <v>25</v>
      </c>
      <c r="C15" s="50">
        <f>SUM(C5:D14)</f>
        <v>258</v>
      </c>
      <c r="D15" s="53"/>
      <c r="E15" s="50">
        <f>SUM(E5:F14)</f>
        <v>23</v>
      </c>
      <c r="F15" s="53"/>
      <c r="G15" s="50">
        <f>SUM(G5:H14)</f>
        <v>3603</v>
      </c>
      <c r="H15" s="53"/>
      <c r="I15" s="50">
        <f>SUM(I5:J14)</f>
        <v>857</v>
      </c>
      <c r="J15" s="53"/>
      <c r="K15" s="50">
        <f>SUM(K5:L14)</f>
        <v>53</v>
      </c>
      <c r="L15" s="53"/>
      <c r="M15" s="50">
        <f>SUM(M5:N14)</f>
        <v>3852</v>
      </c>
      <c r="N15" s="53"/>
      <c r="O15" s="50">
        <f>SUM(O5:P14)</f>
        <v>120</v>
      </c>
      <c r="P15" s="53"/>
      <c r="Q15" s="50">
        <f>SUM(Q5:R14)</f>
        <v>342</v>
      </c>
      <c r="R15" s="53"/>
      <c r="S15" s="30">
        <f>SUM(S5:S14)</f>
        <v>9108</v>
      </c>
    </row>
    <row r="18" ht="16.5" customHeight="1">
      <c r="A18" s="3" t="s">
        <v>46</v>
      </c>
    </row>
    <row r="19" ht="12.75" thickBot="1"/>
    <row r="20" spans="2:19" ht="16.5" customHeight="1">
      <c r="B20" s="4" t="s">
        <v>38</v>
      </c>
      <c r="C20" s="42">
        <v>1</v>
      </c>
      <c r="D20" s="43"/>
      <c r="E20" s="42">
        <v>2</v>
      </c>
      <c r="F20" s="43"/>
      <c r="G20" s="42">
        <v>3</v>
      </c>
      <c r="H20" s="43"/>
      <c r="I20" s="42">
        <v>4</v>
      </c>
      <c r="J20" s="43"/>
      <c r="K20" s="60" t="s">
        <v>25</v>
      </c>
      <c r="L20" s="61"/>
      <c r="M20" s="64"/>
      <c r="N20" s="64"/>
      <c r="O20" s="64"/>
      <c r="P20" s="64"/>
      <c r="Q20" s="64"/>
      <c r="R20" s="64"/>
      <c r="S20" s="56"/>
    </row>
    <row r="21" spans="2:19" ht="123.75" customHeight="1">
      <c r="B21" s="7" t="s">
        <v>39</v>
      </c>
      <c r="C21" s="9" t="s">
        <v>48</v>
      </c>
      <c r="D21" s="28" t="s">
        <v>47</v>
      </c>
      <c r="E21" s="9" t="s">
        <v>49</v>
      </c>
      <c r="F21" s="28" t="s">
        <v>56</v>
      </c>
      <c r="G21" s="9" t="s">
        <v>50</v>
      </c>
      <c r="H21" s="10" t="s">
        <v>47</v>
      </c>
      <c r="I21" s="28" t="s">
        <v>52</v>
      </c>
      <c r="J21" s="10" t="s">
        <v>47</v>
      </c>
      <c r="K21" s="62"/>
      <c r="L21" s="63"/>
      <c r="M21" s="31"/>
      <c r="N21" s="31"/>
      <c r="S21" s="56"/>
    </row>
    <row r="22" spans="1:19" ht="16.5" customHeight="1">
      <c r="A22" s="6"/>
      <c r="B22" s="16" t="s">
        <v>15</v>
      </c>
      <c r="C22" s="54">
        <v>24</v>
      </c>
      <c r="D22" s="57"/>
      <c r="E22" s="54">
        <v>1</v>
      </c>
      <c r="F22" s="57"/>
      <c r="G22" s="54">
        <v>3</v>
      </c>
      <c r="H22" s="57"/>
      <c r="I22" s="54">
        <v>546</v>
      </c>
      <c r="J22" s="57"/>
      <c r="K22" s="54">
        <f>SUM(C22:J22)</f>
        <v>574</v>
      </c>
      <c r="L22" s="55"/>
      <c r="M22" s="52"/>
      <c r="N22" s="52"/>
      <c r="O22" s="52"/>
      <c r="P22" s="52"/>
      <c r="Q22" s="52"/>
      <c r="R22" s="52"/>
      <c r="S22" s="6"/>
    </row>
    <row r="23" spans="1:19" ht="15.75" customHeight="1">
      <c r="A23" s="6"/>
      <c r="B23" s="16" t="s">
        <v>16</v>
      </c>
      <c r="C23" s="58">
        <v>29</v>
      </c>
      <c r="D23" s="59"/>
      <c r="E23" s="58">
        <v>0</v>
      </c>
      <c r="F23" s="59"/>
      <c r="G23" s="58">
        <v>18</v>
      </c>
      <c r="H23" s="59"/>
      <c r="I23" s="58">
        <v>452</v>
      </c>
      <c r="J23" s="59"/>
      <c r="K23" s="54">
        <f aca="true" t="shared" si="1" ref="K23:K31">SUM(C23:J23)</f>
        <v>499</v>
      </c>
      <c r="L23" s="55"/>
      <c r="M23" s="32"/>
      <c r="N23" s="32"/>
      <c r="O23" s="32"/>
      <c r="P23" s="32"/>
      <c r="Q23" s="32"/>
      <c r="R23" s="32"/>
      <c r="S23" s="6"/>
    </row>
    <row r="24" spans="1:19" ht="15.75" customHeight="1">
      <c r="A24" s="6"/>
      <c r="B24" s="16" t="s">
        <v>17</v>
      </c>
      <c r="C24" s="54">
        <v>26</v>
      </c>
      <c r="D24" s="57"/>
      <c r="E24" s="54">
        <v>1</v>
      </c>
      <c r="F24" s="57"/>
      <c r="G24" s="54">
        <v>9</v>
      </c>
      <c r="H24" s="57"/>
      <c r="I24" s="54">
        <v>265</v>
      </c>
      <c r="J24" s="57"/>
      <c r="K24" s="54">
        <f t="shared" si="1"/>
        <v>301</v>
      </c>
      <c r="L24" s="55"/>
      <c r="M24" s="52"/>
      <c r="N24" s="52"/>
      <c r="O24" s="52"/>
      <c r="P24" s="52"/>
      <c r="Q24" s="52"/>
      <c r="R24" s="52"/>
      <c r="S24" s="6"/>
    </row>
    <row r="25" spans="1:19" ht="15.75" customHeight="1">
      <c r="A25" s="6"/>
      <c r="B25" s="16" t="s">
        <v>18</v>
      </c>
      <c r="C25" s="54">
        <v>55</v>
      </c>
      <c r="D25" s="57"/>
      <c r="E25" s="54">
        <v>1</v>
      </c>
      <c r="F25" s="57"/>
      <c r="G25" s="54">
        <v>30</v>
      </c>
      <c r="H25" s="57"/>
      <c r="I25" s="54">
        <v>320</v>
      </c>
      <c r="J25" s="57"/>
      <c r="K25" s="54">
        <f t="shared" si="1"/>
        <v>406</v>
      </c>
      <c r="L25" s="55"/>
      <c r="M25" s="52"/>
      <c r="N25" s="52"/>
      <c r="O25" s="52"/>
      <c r="P25" s="52"/>
      <c r="Q25" s="52"/>
      <c r="R25" s="52"/>
      <c r="S25" s="6"/>
    </row>
    <row r="26" spans="1:19" ht="15.75" customHeight="1">
      <c r="A26" s="6"/>
      <c r="B26" s="16" t="s">
        <v>19</v>
      </c>
      <c r="C26" s="58">
        <v>18</v>
      </c>
      <c r="D26" s="59"/>
      <c r="E26" s="58">
        <v>5</v>
      </c>
      <c r="F26" s="59"/>
      <c r="G26" s="58">
        <v>62</v>
      </c>
      <c r="H26" s="59"/>
      <c r="I26" s="58">
        <v>266</v>
      </c>
      <c r="J26" s="59"/>
      <c r="K26" s="54">
        <f t="shared" si="1"/>
        <v>351</v>
      </c>
      <c r="L26" s="55"/>
      <c r="M26" s="32"/>
      <c r="N26" s="32"/>
      <c r="O26" s="32"/>
      <c r="P26" s="32"/>
      <c r="Q26" s="32"/>
      <c r="R26" s="32"/>
      <c r="S26" s="6"/>
    </row>
    <row r="27" spans="1:19" ht="15.75" customHeight="1">
      <c r="A27" s="6"/>
      <c r="B27" s="16" t="s">
        <v>20</v>
      </c>
      <c r="C27" s="58">
        <v>54</v>
      </c>
      <c r="D27" s="59"/>
      <c r="E27" s="58">
        <v>0</v>
      </c>
      <c r="F27" s="59"/>
      <c r="G27" s="58">
        <v>55</v>
      </c>
      <c r="H27" s="59"/>
      <c r="I27" s="58">
        <v>432</v>
      </c>
      <c r="J27" s="59"/>
      <c r="K27" s="54">
        <f t="shared" si="1"/>
        <v>541</v>
      </c>
      <c r="L27" s="55"/>
      <c r="M27" s="32"/>
      <c r="N27" s="32"/>
      <c r="O27" s="32"/>
      <c r="P27" s="32"/>
      <c r="Q27" s="32"/>
      <c r="R27" s="32"/>
      <c r="S27" s="6"/>
    </row>
    <row r="28" spans="1:19" ht="15.75" customHeight="1">
      <c r="A28" s="6"/>
      <c r="B28" s="16" t="s">
        <v>21</v>
      </c>
      <c r="C28" s="54">
        <v>16</v>
      </c>
      <c r="D28" s="57"/>
      <c r="E28" s="54">
        <v>0</v>
      </c>
      <c r="F28" s="57"/>
      <c r="G28" s="54">
        <v>15</v>
      </c>
      <c r="H28" s="57"/>
      <c r="I28" s="54">
        <v>305</v>
      </c>
      <c r="J28" s="57"/>
      <c r="K28" s="54">
        <f t="shared" si="1"/>
        <v>336</v>
      </c>
      <c r="L28" s="55"/>
      <c r="M28" s="52"/>
      <c r="N28" s="52"/>
      <c r="O28" s="52"/>
      <c r="P28" s="52"/>
      <c r="Q28" s="52"/>
      <c r="R28" s="52"/>
      <c r="S28" s="6"/>
    </row>
    <row r="29" spans="1:19" ht="15.75" customHeight="1">
      <c r="A29" s="6"/>
      <c r="B29" s="16" t="s">
        <v>22</v>
      </c>
      <c r="C29" s="54">
        <v>30</v>
      </c>
      <c r="D29" s="57"/>
      <c r="E29" s="54">
        <v>0</v>
      </c>
      <c r="F29" s="57"/>
      <c r="G29" s="54">
        <v>15</v>
      </c>
      <c r="H29" s="57"/>
      <c r="I29" s="54">
        <v>292</v>
      </c>
      <c r="J29" s="57"/>
      <c r="K29" s="54">
        <f t="shared" si="1"/>
        <v>337</v>
      </c>
      <c r="L29" s="55"/>
      <c r="M29" s="52"/>
      <c r="N29" s="52"/>
      <c r="O29" s="52"/>
      <c r="P29" s="52"/>
      <c r="Q29" s="52"/>
      <c r="R29" s="52"/>
      <c r="S29" s="6"/>
    </row>
    <row r="30" spans="1:19" ht="15.75" customHeight="1">
      <c r="A30" s="6"/>
      <c r="B30" s="16" t="s">
        <v>23</v>
      </c>
      <c r="C30" s="54">
        <v>2</v>
      </c>
      <c r="D30" s="57"/>
      <c r="E30" s="54">
        <v>0</v>
      </c>
      <c r="F30" s="57"/>
      <c r="G30" s="54">
        <v>4</v>
      </c>
      <c r="H30" s="57"/>
      <c r="I30" s="54">
        <v>66</v>
      </c>
      <c r="J30" s="57"/>
      <c r="K30" s="54">
        <f t="shared" si="1"/>
        <v>72</v>
      </c>
      <c r="L30" s="55"/>
      <c r="M30" s="52"/>
      <c r="N30" s="52"/>
      <c r="O30" s="52"/>
      <c r="P30" s="52"/>
      <c r="Q30" s="52"/>
      <c r="R30" s="52"/>
      <c r="S30" s="6"/>
    </row>
    <row r="31" spans="1:19" ht="15.75" customHeight="1">
      <c r="A31" s="6"/>
      <c r="B31" s="16" t="s">
        <v>24</v>
      </c>
      <c r="C31" s="54">
        <v>32</v>
      </c>
      <c r="D31" s="57"/>
      <c r="E31" s="54">
        <v>0</v>
      </c>
      <c r="F31" s="57"/>
      <c r="G31" s="54">
        <v>0</v>
      </c>
      <c r="H31" s="57"/>
      <c r="I31" s="54">
        <v>320</v>
      </c>
      <c r="J31" s="57"/>
      <c r="K31" s="54">
        <f t="shared" si="1"/>
        <v>352</v>
      </c>
      <c r="L31" s="55"/>
      <c r="M31" s="52"/>
      <c r="N31" s="52"/>
      <c r="O31" s="52"/>
      <c r="P31" s="52"/>
      <c r="Q31" s="52"/>
      <c r="R31" s="52"/>
      <c r="S31" s="6"/>
    </row>
    <row r="32" spans="1:19" ht="15.75" customHeight="1" thickBot="1">
      <c r="A32" s="6"/>
      <c r="B32" s="19" t="s">
        <v>25</v>
      </c>
      <c r="C32" s="50">
        <f>SUM(C22:D31)</f>
        <v>286</v>
      </c>
      <c r="D32" s="53"/>
      <c r="E32" s="50">
        <f>SUM(E22:F31)</f>
        <v>8</v>
      </c>
      <c r="F32" s="53"/>
      <c r="G32" s="50">
        <f>SUM(G22:H31)</f>
        <v>211</v>
      </c>
      <c r="H32" s="53"/>
      <c r="I32" s="50">
        <f>SUM(I22:J31)</f>
        <v>3264</v>
      </c>
      <c r="J32" s="53"/>
      <c r="K32" s="50">
        <f>SUM(K22:L31)</f>
        <v>3769</v>
      </c>
      <c r="L32" s="51"/>
      <c r="M32" s="52"/>
      <c r="N32" s="52"/>
      <c r="O32" s="52"/>
      <c r="P32" s="52"/>
      <c r="Q32" s="52"/>
      <c r="R32" s="52"/>
      <c r="S32" s="6"/>
    </row>
  </sheetData>
  <mergeCells count="185"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C28:D28"/>
    <mergeCell ref="E28:F28"/>
    <mergeCell ref="G28:H28"/>
    <mergeCell ref="I28:J28"/>
    <mergeCell ref="C27:D27"/>
    <mergeCell ref="E27:F27"/>
    <mergeCell ref="G27:H27"/>
    <mergeCell ref="I27:J27"/>
    <mergeCell ref="C26:D26"/>
    <mergeCell ref="E26:F26"/>
    <mergeCell ref="G26:H26"/>
    <mergeCell ref="I26:J26"/>
    <mergeCell ref="C25:D25"/>
    <mergeCell ref="E25:F25"/>
    <mergeCell ref="G25:H25"/>
    <mergeCell ref="I25:J25"/>
    <mergeCell ref="C24:D24"/>
    <mergeCell ref="E24:F24"/>
    <mergeCell ref="G24:H24"/>
    <mergeCell ref="I24:J24"/>
    <mergeCell ref="C23:D23"/>
    <mergeCell ref="E23:F23"/>
    <mergeCell ref="G23:H23"/>
    <mergeCell ref="I23:J23"/>
    <mergeCell ref="C22:D22"/>
    <mergeCell ref="E22:F22"/>
    <mergeCell ref="G22:H22"/>
    <mergeCell ref="I22:J22"/>
    <mergeCell ref="Q25:R25"/>
    <mergeCell ref="K26:L26"/>
    <mergeCell ref="M24:N24"/>
    <mergeCell ref="O24:P24"/>
    <mergeCell ref="Q24:R24"/>
    <mergeCell ref="K25:L25"/>
    <mergeCell ref="M25:N25"/>
    <mergeCell ref="O25:P25"/>
    <mergeCell ref="K23:L23"/>
    <mergeCell ref="K24:L24"/>
    <mergeCell ref="K22:L22"/>
    <mergeCell ref="M22:N22"/>
    <mergeCell ref="O22:P22"/>
    <mergeCell ref="Q22:R22"/>
    <mergeCell ref="M20:N20"/>
    <mergeCell ref="O20:P20"/>
    <mergeCell ref="Q20:R20"/>
    <mergeCell ref="K20:L21"/>
    <mergeCell ref="K12:L12"/>
    <mergeCell ref="M12:N12"/>
    <mergeCell ref="O12:P12"/>
    <mergeCell ref="K13:L13"/>
    <mergeCell ref="M13:N13"/>
    <mergeCell ref="O13:P13"/>
    <mergeCell ref="K15:L15"/>
    <mergeCell ref="M15:N15"/>
    <mergeCell ref="O15:P15"/>
    <mergeCell ref="Q12:R12"/>
    <mergeCell ref="C12:D12"/>
    <mergeCell ref="E12:F12"/>
    <mergeCell ref="G12:H12"/>
    <mergeCell ref="I12:J12"/>
    <mergeCell ref="K11:L11"/>
    <mergeCell ref="M11:N11"/>
    <mergeCell ref="O11:P11"/>
    <mergeCell ref="Q11:R11"/>
    <mergeCell ref="C11:D11"/>
    <mergeCell ref="E11:F11"/>
    <mergeCell ref="G11:H11"/>
    <mergeCell ref="I11:J11"/>
    <mergeCell ref="K10:L10"/>
    <mergeCell ref="M10:N10"/>
    <mergeCell ref="O10:P10"/>
    <mergeCell ref="Q10:R10"/>
    <mergeCell ref="C10:D10"/>
    <mergeCell ref="E10:F10"/>
    <mergeCell ref="G10:H10"/>
    <mergeCell ref="I10:J10"/>
    <mergeCell ref="K9:L9"/>
    <mergeCell ref="M9:N9"/>
    <mergeCell ref="O9:P9"/>
    <mergeCell ref="Q9:R9"/>
    <mergeCell ref="C9:D9"/>
    <mergeCell ref="E9:F9"/>
    <mergeCell ref="G9:H9"/>
    <mergeCell ref="I9:J9"/>
    <mergeCell ref="K8:L8"/>
    <mergeCell ref="M8:N8"/>
    <mergeCell ref="O8:P8"/>
    <mergeCell ref="Q8:R8"/>
    <mergeCell ref="C8:D8"/>
    <mergeCell ref="E8:F8"/>
    <mergeCell ref="G8:H8"/>
    <mergeCell ref="I8:J8"/>
    <mergeCell ref="K7:L7"/>
    <mergeCell ref="M7:N7"/>
    <mergeCell ref="O7:P7"/>
    <mergeCell ref="Q7:R7"/>
    <mergeCell ref="C7:D7"/>
    <mergeCell ref="E7:F7"/>
    <mergeCell ref="G7:H7"/>
    <mergeCell ref="I7:J7"/>
    <mergeCell ref="K6:L6"/>
    <mergeCell ref="M6:N6"/>
    <mergeCell ref="O6:P6"/>
    <mergeCell ref="Q6:R6"/>
    <mergeCell ref="C6:D6"/>
    <mergeCell ref="E6:F6"/>
    <mergeCell ref="G6:H6"/>
    <mergeCell ref="I6:J6"/>
    <mergeCell ref="S3:S4"/>
    <mergeCell ref="C5:D5"/>
    <mergeCell ref="E5:F5"/>
    <mergeCell ref="G5:H5"/>
    <mergeCell ref="I5:J5"/>
    <mergeCell ref="K5:L5"/>
    <mergeCell ref="M5:N5"/>
    <mergeCell ref="O5:P5"/>
    <mergeCell ref="Q5:R5"/>
    <mergeCell ref="K3:L3"/>
    <mergeCell ref="M3:N3"/>
    <mergeCell ref="O3:P3"/>
    <mergeCell ref="Q3:R3"/>
    <mergeCell ref="C3:D3"/>
    <mergeCell ref="E3:F3"/>
    <mergeCell ref="G3:H3"/>
    <mergeCell ref="I3:J3"/>
    <mergeCell ref="C13:D13"/>
    <mergeCell ref="E13:F13"/>
    <mergeCell ref="G13:H13"/>
    <mergeCell ref="I13:J13"/>
    <mergeCell ref="I15:J15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Q15:R15"/>
    <mergeCell ref="S20:S21"/>
    <mergeCell ref="K27:L27"/>
    <mergeCell ref="C20:D20"/>
    <mergeCell ref="E20:F20"/>
    <mergeCell ref="G20:H20"/>
    <mergeCell ref="I20:J20"/>
    <mergeCell ref="C15:D15"/>
    <mergeCell ref="E15:F15"/>
    <mergeCell ref="G15:H15"/>
    <mergeCell ref="K28:L28"/>
    <mergeCell ref="M28:N28"/>
    <mergeCell ref="O28:P28"/>
    <mergeCell ref="Q28:R28"/>
    <mergeCell ref="K29:L29"/>
    <mergeCell ref="M29:N29"/>
    <mergeCell ref="O29:P29"/>
    <mergeCell ref="Q29:R29"/>
    <mergeCell ref="K30:L30"/>
    <mergeCell ref="M30:N30"/>
    <mergeCell ref="O30:P30"/>
    <mergeCell ref="Q30:R30"/>
    <mergeCell ref="K31:L31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2005-12-14T06:49:01Z</cp:lastPrinted>
  <dcterms:created xsi:type="dcterms:W3CDTF">2004-01-23T08:28:36Z</dcterms:created>
  <dcterms:modified xsi:type="dcterms:W3CDTF">2008-01-29T01:01:27Z</dcterms:modified>
  <cp:category/>
  <cp:version/>
  <cp:contentType/>
  <cp:contentStatus/>
</cp:coreProperties>
</file>