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225" windowWidth="14955" windowHeight="9165" tabRatio="797" activeTab="0"/>
  </bookViews>
  <sheets>
    <sheet name="発生源・産業別公害苦情件数" sheetId="1" r:id="rId1"/>
  </sheets>
  <definedNames>
    <definedName name="_xlnm.Print_Area" localSheetId="0">'発生源・産業別公害苦情件数'!$B$2:$Y$18</definedName>
  </definedNames>
  <calcPr fullCalcOnLoad="1"/>
</workbook>
</file>

<file path=xl/sharedStrings.xml><?xml version="1.0" encoding="utf-8"?>
<sst xmlns="http://schemas.openxmlformats.org/spreadsheetml/2006/main" count="40" uniqueCount="40">
  <si>
    <t>大気汚染</t>
  </si>
  <si>
    <t>水質汚濁</t>
  </si>
  <si>
    <t>土壌汚染</t>
  </si>
  <si>
    <t>地盤沈下</t>
  </si>
  <si>
    <t>低周波</t>
  </si>
  <si>
    <t>典型7公害以外</t>
  </si>
  <si>
    <t>（単位：件）</t>
  </si>
  <si>
    <t xml:space="preserve"> 合　計</t>
  </si>
  <si>
    <t>騒音</t>
  </si>
  <si>
    <t>振動</t>
  </si>
  <si>
    <t>悪臭</t>
  </si>
  <si>
    <t>計</t>
  </si>
  <si>
    <t>廃棄物投棄</t>
  </si>
  <si>
    <t>その他</t>
  </si>
  <si>
    <t>計</t>
  </si>
  <si>
    <t>合計</t>
  </si>
  <si>
    <t>事業所以外</t>
  </si>
  <si>
    <t>典型7公害</t>
  </si>
  <si>
    <t xml:space="preserve">                　　　　　　　　  　              　　 　種類  </t>
  </si>
  <si>
    <t>G         電気・ガス・熱供給・水道業</t>
  </si>
  <si>
    <t>H         情報通信業</t>
  </si>
  <si>
    <t>K          金融・保険業</t>
  </si>
  <si>
    <t>L          不動産業</t>
  </si>
  <si>
    <t>M         飲食店、宿泊業</t>
  </si>
  <si>
    <t>N　       医療、福祉</t>
  </si>
  <si>
    <t>O　       教育、学習支援業</t>
  </si>
  <si>
    <t>P　        複合サービス事業</t>
  </si>
  <si>
    <t>Q　      サービス業（他に分類されないもの）</t>
  </si>
  <si>
    <t>S　        分類不能の産業</t>
  </si>
  <si>
    <t xml:space="preserve">        産業</t>
  </si>
  <si>
    <t>A          農業</t>
  </si>
  <si>
    <t>B         林業</t>
  </si>
  <si>
    <t>C         漁業</t>
  </si>
  <si>
    <t>D         鉱業</t>
  </si>
  <si>
    <t>E          建設業</t>
  </si>
  <si>
    <t>F          製造業</t>
  </si>
  <si>
    <t>I           運輸業</t>
  </si>
  <si>
    <t>J          卸売・小売業</t>
  </si>
  <si>
    <t>R　        公務   （他に分類されないもの）</t>
  </si>
  <si>
    <t>表2-10表　　発生源・種類別公害苦情件数（平成18年度）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</si>
</sst>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6">
    <font>
      <sz val="11"/>
      <name val="ＭＳ Ｐゴシック"/>
      <family val="3"/>
    </font>
    <font>
      <sz val="12"/>
      <name val="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176" fontId="0" fillId="2" borderId="1" xfId="0" applyNumberFormat="1" applyFill="1" applyBorder="1" applyAlignment="1">
      <alignment/>
    </xf>
    <xf numFmtId="176" fontId="0" fillId="2" borderId="2" xfId="0" applyNumberFormat="1" applyFill="1" applyBorder="1" applyAlignment="1">
      <alignment/>
    </xf>
    <xf numFmtId="0" fontId="3" fillId="0" borderId="0" xfId="0" applyFont="1" applyAlignment="1">
      <alignment/>
    </xf>
    <xf numFmtId="176" fontId="3" fillId="2" borderId="1" xfId="0" applyNumberFormat="1" applyFont="1" applyFill="1" applyBorder="1" applyAlignment="1">
      <alignment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 horizontal="center"/>
    </xf>
    <xf numFmtId="176" fontId="3" fillId="2" borderId="8" xfId="0" applyNumberFormat="1" applyFont="1" applyFill="1" applyBorder="1" applyAlignment="1">
      <alignment/>
    </xf>
    <xf numFmtId="176" fontId="0" fillId="2" borderId="8" xfId="0" applyNumberFormat="1" applyFill="1" applyBorder="1" applyAlignment="1">
      <alignment/>
    </xf>
    <xf numFmtId="176" fontId="0" fillId="2" borderId="9" xfId="0" applyNumberFormat="1" applyFill="1" applyBorder="1" applyAlignment="1">
      <alignment/>
    </xf>
    <xf numFmtId="176" fontId="0" fillId="2" borderId="10" xfId="0" applyNumberFormat="1" applyFill="1" applyBorder="1" applyAlignment="1">
      <alignment/>
    </xf>
    <xf numFmtId="176" fontId="0" fillId="2" borderId="11" xfId="0" applyNumberFormat="1" applyFill="1" applyBorder="1" applyAlignment="1">
      <alignment/>
    </xf>
    <xf numFmtId="0" fontId="3" fillId="0" borderId="12" xfId="0" applyFont="1" applyBorder="1" applyAlignment="1">
      <alignment horizontal="center" wrapText="1"/>
    </xf>
    <xf numFmtId="0" fontId="3" fillId="0" borderId="7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176" fontId="3" fillId="2" borderId="7" xfId="0" applyNumberFormat="1" applyFont="1" applyFill="1" applyBorder="1" applyAlignment="1">
      <alignment/>
    </xf>
    <xf numFmtId="176" fontId="3" fillId="2" borderId="13" xfId="0" applyNumberFormat="1" applyFont="1" applyFill="1" applyBorder="1" applyAlignment="1">
      <alignment/>
    </xf>
    <xf numFmtId="176" fontId="3" fillId="2" borderId="14" xfId="0" applyNumberFormat="1" applyFont="1" applyFill="1" applyBorder="1" applyAlignment="1">
      <alignment/>
    </xf>
    <xf numFmtId="176" fontId="3" fillId="2" borderId="15" xfId="0" applyNumberFormat="1" applyFont="1" applyFill="1" applyBorder="1" applyAlignment="1">
      <alignment/>
    </xf>
    <xf numFmtId="0" fontId="5" fillId="0" borderId="0" xfId="0" applyFont="1" applyAlignment="1">
      <alignment horizontal="center" vertical="center" textRotation="180"/>
    </xf>
    <xf numFmtId="0" fontId="0" fillId="0" borderId="16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0" xfId="0" applyBorder="1" applyAlignment="1">
      <alignment horizontal="left"/>
    </xf>
    <xf numFmtId="0" fontId="3" fillId="0" borderId="17" xfId="0" applyFont="1" applyBorder="1" applyAlignment="1">
      <alignment horizontal="center" vertical="center" textRotation="255" wrapText="1"/>
    </xf>
    <xf numFmtId="0" fontId="3" fillId="0" borderId="18" xfId="0" applyFont="1" applyBorder="1" applyAlignment="1">
      <alignment horizontal="center" vertical="center" textRotation="255" wrapText="1"/>
    </xf>
    <xf numFmtId="0" fontId="3" fillId="0" borderId="16" xfId="0" applyFont="1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18" xfId="0" applyBorder="1" applyAlignment="1">
      <alignment horizontal="center" vertical="center" textRotation="255" wrapText="1"/>
    </xf>
    <xf numFmtId="0" fontId="0" fillId="0" borderId="16" xfId="0" applyBorder="1" applyAlignment="1">
      <alignment horizontal="center" vertical="center" textRotation="255" wrapText="1"/>
    </xf>
    <xf numFmtId="0" fontId="3" fillId="0" borderId="7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4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438150" y="952500"/>
          <a:ext cx="1323975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AD18"/>
  <sheetViews>
    <sheetView tabSelected="1" zoomScale="75" zoomScaleNormal="75" workbookViewId="0" topLeftCell="A1">
      <selection activeCell="C2" sqref="C2:V2"/>
    </sheetView>
  </sheetViews>
  <sheetFormatPr defaultColWidth="9.00390625" defaultRowHeight="13.5"/>
  <cols>
    <col min="1" max="1" width="5.625" style="1" customWidth="1"/>
    <col min="2" max="2" width="5.00390625" style="0" customWidth="1"/>
    <col min="3" max="3" width="4.375" style="0" customWidth="1"/>
    <col min="4" max="4" width="8.00390625" style="0" customWidth="1"/>
    <col min="13" max="25" width="8.625" style="0" customWidth="1"/>
  </cols>
  <sheetData>
    <row r="2" spans="2:25" ht="25.5" customHeight="1">
      <c r="B2" s="1"/>
      <c r="C2" s="37" t="s">
        <v>39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1"/>
      <c r="X2" s="1"/>
      <c r="Y2" s="1"/>
    </row>
    <row r="3" spans="2:25" ht="21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2:30" ht="15" thickBot="1">
      <c r="B4" s="4" t="s">
        <v>6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2:30" ht="96.75" customHeight="1" thickBot="1">
      <c r="B5" s="16" t="s">
        <v>18</v>
      </c>
      <c r="C5" s="38" t="s">
        <v>29</v>
      </c>
      <c r="D5" s="39"/>
      <c r="E5" s="10" t="s">
        <v>7</v>
      </c>
      <c r="F5" s="17" t="s">
        <v>30</v>
      </c>
      <c r="G5" s="17" t="s">
        <v>31</v>
      </c>
      <c r="H5" s="17" t="s">
        <v>32</v>
      </c>
      <c r="I5" s="17" t="s">
        <v>33</v>
      </c>
      <c r="J5" s="17" t="s">
        <v>34</v>
      </c>
      <c r="K5" s="17" t="s">
        <v>35</v>
      </c>
      <c r="L5" s="17" t="s">
        <v>19</v>
      </c>
      <c r="M5" s="17" t="s">
        <v>20</v>
      </c>
      <c r="N5" s="17" t="s">
        <v>36</v>
      </c>
      <c r="O5" s="17" t="s">
        <v>37</v>
      </c>
      <c r="P5" s="17" t="s">
        <v>21</v>
      </c>
      <c r="Q5" s="17" t="s">
        <v>22</v>
      </c>
      <c r="R5" s="17" t="s">
        <v>23</v>
      </c>
      <c r="S5" s="17" t="s">
        <v>24</v>
      </c>
      <c r="T5" s="17" t="s">
        <v>25</v>
      </c>
      <c r="U5" s="17" t="s">
        <v>26</v>
      </c>
      <c r="V5" s="17" t="s">
        <v>27</v>
      </c>
      <c r="W5" s="17" t="s">
        <v>38</v>
      </c>
      <c r="X5" s="17" t="s">
        <v>28</v>
      </c>
      <c r="Y5" s="18" t="s">
        <v>16</v>
      </c>
      <c r="Z5" s="4"/>
      <c r="AA5" s="4"/>
      <c r="AB5" s="4"/>
      <c r="AC5" s="4"/>
      <c r="AD5" s="4"/>
    </row>
    <row r="6" spans="2:30" ht="36" customHeight="1">
      <c r="B6" s="29" t="s">
        <v>17</v>
      </c>
      <c r="C6" s="35" t="s">
        <v>0</v>
      </c>
      <c r="D6" s="35"/>
      <c r="E6" s="19">
        <v>995</v>
      </c>
      <c r="F6" s="19">
        <v>12</v>
      </c>
      <c r="G6" s="19">
        <v>5</v>
      </c>
      <c r="H6" s="19">
        <v>5</v>
      </c>
      <c r="I6" s="19">
        <v>2</v>
      </c>
      <c r="J6" s="19">
        <v>393</v>
      </c>
      <c r="K6" s="19">
        <v>188</v>
      </c>
      <c r="L6" s="19">
        <v>8</v>
      </c>
      <c r="M6" s="19">
        <v>0</v>
      </c>
      <c r="N6" s="19">
        <v>14</v>
      </c>
      <c r="O6" s="19">
        <v>24</v>
      </c>
      <c r="P6" s="19">
        <v>0</v>
      </c>
      <c r="Q6" s="19">
        <v>4</v>
      </c>
      <c r="R6" s="19">
        <v>8</v>
      </c>
      <c r="S6" s="19">
        <v>3</v>
      </c>
      <c r="T6" s="19">
        <v>0</v>
      </c>
      <c r="U6" s="19">
        <v>3</v>
      </c>
      <c r="V6" s="19">
        <v>54</v>
      </c>
      <c r="W6" s="19">
        <v>2</v>
      </c>
      <c r="X6" s="19">
        <v>9</v>
      </c>
      <c r="Y6" s="20">
        <v>261</v>
      </c>
      <c r="Z6" s="4"/>
      <c r="AA6" s="4"/>
      <c r="AB6" s="4"/>
      <c r="AC6" s="4"/>
      <c r="AD6" s="4"/>
    </row>
    <row r="7" spans="2:30" ht="36" customHeight="1">
      <c r="B7" s="30"/>
      <c r="C7" s="36" t="s">
        <v>1</v>
      </c>
      <c r="D7" s="36"/>
      <c r="E7" s="5">
        <v>456</v>
      </c>
      <c r="F7" s="5">
        <v>3</v>
      </c>
      <c r="G7" s="5">
        <v>0</v>
      </c>
      <c r="H7" s="5">
        <v>0</v>
      </c>
      <c r="I7" s="5">
        <v>0</v>
      </c>
      <c r="J7" s="5">
        <v>43</v>
      </c>
      <c r="K7" s="5">
        <v>79</v>
      </c>
      <c r="L7" s="5">
        <v>4</v>
      </c>
      <c r="M7" s="5">
        <v>0</v>
      </c>
      <c r="N7" s="5">
        <v>13</v>
      </c>
      <c r="O7" s="5">
        <v>9</v>
      </c>
      <c r="P7" s="5">
        <v>0</v>
      </c>
      <c r="Q7" s="5">
        <v>0</v>
      </c>
      <c r="R7" s="5">
        <v>10</v>
      </c>
      <c r="S7" s="5">
        <v>3</v>
      </c>
      <c r="T7" s="5">
        <v>0</v>
      </c>
      <c r="U7" s="5">
        <v>3</v>
      </c>
      <c r="V7" s="5">
        <v>23</v>
      </c>
      <c r="W7" s="5">
        <v>3</v>
      </c>
      <c r="X7" s="5">
        <v>16</v>
      </c>
      <c r="Y7" s="11">
        <v>247</v>
      </c>
      <c r="Z7" s="4"/>
      <c r="AA7" s="4"/>
      <c r="AB7" s="4"/>
      <c r="AC7" s="4"/>
      <c r="AD7" s="4"/>
    </row>
    <row r="8" spans="2:30" ht="36" customHeight="1">
      <c r="B8" s="30"/>
      <c r="C8" s="36" t="s">
        <v>2</v>
      </c>
      <c r="D8" s="36"/>
      <c r="E8" s="5">
        <v>11</v>
      </c>
      <c r="F8" s="5">
        <v>1</v>
      </c>
      <c r="G8" s="5">
        <v>0</v>
      </c>
      <c r="H8" s="5">
        <v>0</v>
      </c>
      <c r="I8" s="5">
        <v>0</v>
      </c>
      <c r="J8" s="5">
        <v>7</v>
      </c>
      <c r="K8" s="5">
        <v>0</v>
      </c>
      <c r="L8" s="5">
        <v>0</v>
      </c>
      <c r="M8" s="5">
        <v>0</v>
      </c>
      <c r="N8" s="5">
        <v>1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11">
        <v>2</v>
      </c>
      <c r="Z8" s="4"/>
      <c r="AA8" s="4"/>
      <c r="AB8" s="4"/>
      <c r="AC8" s="4"/>
      <c r="AD8" s="4"/>
    </row>
    <row r="9" spans="1:30" ht="36" customHeight="1">
      <c r="A9" s="23"/>
      <c r="B9" s="30"/>
      <c r="C9" s="6" t="s">
        <v>8</v>
      </c>
      <c r="D9" s="7"/>
      <c r="E9" s="5">
        <v>594</v>
      </c>
      <c r="F9" s="5">
        <v>0</v>
      </c>
      <c r="G9" s="5">
        <v>0</v>
      </c>
      <c r="H9" s="5">
        <v>0</v>
      </c>
      <c r="I9" s="5">
        <v>1</v>
      </c>
      <c r="J9" s="5">
        <v>226</v>
      </c>
      <c r="K9" s="5">
        <v>86</v>
      </c>
      <c r="L9" s="5">
        <v>2</v>
      </c>
      <c r="M9" s="5">
        <v>1</v>
      </c>
      <c r="N9" s="5">
        <v>18</v>
      </c>
      <c r="O9" s="5">
        <v>34</v>
      </c>
      <c r="P9" s="5">
        <v>0</v>
      </c>
      <c r="Q9" s="5">
        <v>6</v>
      </c>
      <c r="R9" s="5">
        <v>49</v>
      </c>
      <c r="S9" s="5">
        <v>5</v>
      </c>
      <c r="T9" s="5">
        <v>4</v>
      </c>
      <c r="U9" s="5">
        <v>3</v>
      </c>
      <c r="V9" s="5">
        <v>42</v>
      </c>
      <c r="W9" s="5">
        <v>0</v>
      </c>
      <c r="X9" s="5">
        <v>15</v>
      </c>
      <c r="Y9" s="11">
        <v>102</v>
      </c>
      <c r="Z9" s="4"/>
      <c r="AA9" s="4"/>
      <c r="AB9" s="4"/>
      <c r="AC9" s="4"/>
      <c r="AD9" s="4"/>
    </row>
    <row r="10" spans="2:30" ht="36" customHeight="1">
      <c r="B10" s="30"/>
      <c r="C10" s="8"/>
      <c r="D10" s="9" t="s">
        <v>4</v>
      </c>
      <c r="E10" s="5">
        <v>5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1</v>
      </c>
      <c r="L10" s="5">
        <v>0</v>
      </c>
      <c r="M10" s="5">
        <v>0</v>
      </c>
      <c r="N10" s="5">
        <v>0</v>
      </c>
      <c r="O10" s="5">
        <v>1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11">
        <v>3</v>
      </c>
      <c r="Z10" s="4"/>
      <c r="AA10" s="4"/>
      <c r="AB10" s="4"/>
      <c r="AC10" s="4"/>
      <c r="AD10" s="4"/>
    </row>
    <row r="11" spans="2:30" ht="36" customHeight="1">
      <c r="B11" s="30"/>
      <c r="C11" s="36" t="s">
        <v>9</v>
      </c>
      <c r="D11" s="36"/>
      <c r="E11" s="5">
        <v>99</v>
      </c>
      <c r="F11" s="5">
        <v>0</v>
      </c>
      <c r="G11" s="5">
        <v>0</v>
      </c>
      <c r="H11" s="5">
        <v>0</v>
      </c>
      <c r="I11" s="5">
        <v>0</v>
      </c>
      <c r="J11" s="5">
        <v>64</v>
      </c>
      <c r="K11" s="5">
        <v>11</v>
      </c>
      <c r="L11" s="5">
        <v>0</v>
      </c>
      <c r="M11" s="5">
        <v>0</v>
      </c>
      <c r="N11" s="5">
        <v>2</v>
      </c>
      <c r="O11" s="5">
        <v>2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1</v>
      </c>
      <c r="W11" s="5">
        <v>0</v>
      </c>
      <c r="X11" s="5">
        <v>0</v>
      </c>
      <c r="Y11" s="11">
        <v>19</v>
      </c>
      <c r="Z11" s="4"/>
      <c r="AA11" s="4"/>
      <c r="AB11" s="4"/>
      <c r="AC11" s="4"/>
      <c r="AD11" s="4"/>
    </row>
    <row r="12" spans="2:30" ht="36" customHeight="1">
      <c r="B12" s="30"/>
      <c r="C12" s="36" t="s">
        <v>3</v>
      </c>
      <c r="D12" s="36"/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11">
        <v>0</v>
      </c>
      <c r="Z12" s="4"/>
      <c r="AA12" s="4"/>
      <c r="AB12" s="4"/>
      <c r="AC12" s="4"/>
      <c r="AD12" s="4"/>
    </row>
    <row r="13" spans="2:30" ht="36" customHeight="1">
      <c r="B13" s="30"/>
      <c r="C13" s="36" t="s">
        <v>10</v>
      </c>
      <c r="D13" s="36"/>
      <c r="E13" s="5">
        <v>499</v>
      </c>
      <c r="F13" s="5">
        <v>36</v>
      </c>
      <c r="G13" s="5">
        <v>0</v>
      </c>
      <c r="H13" s="5">
        <v>1</v>
      </c>
      <c r="I13" s="5">
        <v>1</v>
      </c>
      <c r="J13" s="5">
        <v>45</v>
      </c>
      <c r="K13" s="5">
        <v>119</v>
      </c>
      <c r="L13" s="5">
        <v>1</v>
      </c>
      <c r="M13" s="5">
        <v>1</v>
      </c>
      <c r="N13" s="5">
        <v>2</v>
      </c>
      <c r="O13" s="5">
        <v>14</v>
      </c>
      <c r="P13" s="5">
        <v>0</v>
      </c>
      <c r="Q13" s="5">
        <v>2</v>
      </c>
      <c r="R13" s="5">
        <v>19</v>
      </c>
      <c r="S13" s="5">
        <v>3</v>
      </c>
      <c r="T13" s="5">
        <v>0</v>
      </c>
      <c r="U13" s="5">
        <v>2</v>
      </c>
      <c r="V13" s="5">
        <v>32</v>
      </c>
      <c r="W13" s="5">
        <v>4</v>
      </c>
      <c r="X13" s="5">
        <v>5</v>
      </c>
      <c r="Y13" s="11">
        <v>212</v>
      </c>
      <c r="Z13" s="4"/>
      <c r="AA13" s="4"/>
      <c r="AB13" s="4"/>
      <c r="AC13" s="4"/>
      <c r="AD13" s="4"/>
    </row>
    <row r="14" spans="2:30" ht="36" customHeight="1" thickBot="1">
      <c r="B14" s="31"/>
      <c r="C14" s="26" t="s">
        <v>11</v>
      </c>
      <c r="D14" s="26"/>
      <c r="E14" s="21">
        <f>SUM(E6:E13)-E10</f>
        <v>2654</v>
      </c>
      <c r="F14" s="21">
        <f aca="true" t="shared" si="0" ref="F14:Y14">SUM(F6:F13)-F10</f>
        <v>52</v>
      </c>
      <c r="G14" s="21">
        <f t="shared" si="0"/>
        <v>5</v>
      </c>
      <c r="H14" s="21">
        <f t="shared" si="0"/>
        <v>6</v>
      </c>
      <c r="I14" s="21">
        <f t="shared" si="0"/>
        <v>4</v>
      </c>
      <c r="J14" s="21">
        <f t="shared" si="0"/>
        <v>778</v>
      </c>
      <c r="K14" s="21">
        <f t="shared" si="0"/>
        <v>483</v>
      </c>
      <c r="L14" s="21">
        <f t="shared" si="0"/>
        <v>15</v>
      </c>
      <c r="M14" s="21">
        <f t="shared" si="0"/>
        <v>2</v>
      </c>
      <c r="N14" s="21">
        <f t="shared" si="0"/>
        <v>50</v>
      </c>
      <c r="O14" s="21">
        <f t="shared" si="0"/>
        <v>83</v>
      </c>
      <c r="P14" s="21">
        <f t="shared" si="0"/>
        <v>0</v>
      </c>
      <c r="Q14" s="21">
        <f t="shared" si="0"/>
        <v>12</v>
      </c>
      <c r="R14" s="21">
        <f t="shared" si="0"/>
        <v>86</v>
      </c>
      <c r="S14" s="21">
        <f t="shared" si="0"/>
        <v>14</v>
      </c>
      <c r="T14" s="21">
        <f t="shared" si="0"/>
        <v>4</v>
      </c>
      <c r="U14" s="21">
        <f t="shared" si="0"/>
        <v>11</v>
      </c>
      <c r="V14" s="21">
        <f t="shared" si="0"/>
        <v>152</v>
      </c>
      <c r="W14" s="21">
        <f t="shared" si="0"/>
        <v>9</v>
      </c>
      <c r="X14" s="21">
        <f t="shared" si="0"/>
        <v>45</v>
      </c>
      <c r="Y14" s="22">
        <f t="shared" si="0"/>
        <v>843</v>
      </c>
      <c r="Z14" s="4"/>
      <c r="AA14" s="4"/>
      <c r="AB14" s="4"/>
      <c r="AC14" s="4"/>
      <c r="AD14" s="4"/>
    </row>
    <row r="15" spans="2:25" ht="36" customHeight="1">
      <c r="B15" s="32" t="s">
        <v>5</v>
      </c>
      <c r="C15" s="28" t="s">
        <v>12</v>
      </c>
      <c r="D15" s="28"/>
      <c r="E15" s="14">
        <v>585</v>
      </c>
      <c r="F15" s="14">
        <v>4</v>
      </c>
      <c r="G15" s="14">
        <v>1</v>
      </c>
      <c r="H15" s="14">
        <v>0</v>
      </c>
      <c r="I15" s="14">
        <v>0</v>
      </c>
      <c r="J15" s="14">
        <v>49</v>
      </c>
      <c r="K15" s="14">
        <v>18</v>
      </c>
      <c r="L15" s="14">
        <v>1</v>
      </c>
      <c r="M15" s="14">
        <v>0</v>
      </c>
      <c r="N15" s="14">
        <v>6</v>
      </c>
      <c r="O15" s="14">
        <v>0</v>
      </c>
      <c r="P15" s="14">
        <v>0</v>
      </c>
      <c r="Q15" s="14">
        <v>3</v>
      </c>
      <c r="R15" s="14">
        <v>3</v>
      </c>
      <c r="S15" s="14">
        <v>0</v>
      </c>
      <c r="T15" s="14">
        <v>0</v>
      </c>
      <c r="U15" s="14">
        <v>1</v>
      </c>
      <c r="V15" s="14">
        <v>5</v>
      </c>
      <c r="W15" s="14">
        <v>0</v>
      </c>
      <c r="X15" s="14">
        <v>9</v>
      </c>
      <c r="Y15" s="15">
        <v>485</v>
      </c>
    </row>
    <row r="16" spans="2:25" ht="36" customHeight="1">
      <c r="B16" s="33"/>
      <c r="C16" s="27" t="s">
        <v>13</v>
      </c>
      <c r="D16" s="27"/>
      <c r="E16" s="2">
        <v>617</v>
      </c>
      <c r="F16" s="2">
        <v>0</v>
      </c>
      <c r="G16" s="2">
        <v>0</v>
      </c>
      <c r="H16" s="2">
        <v>2</v>
      </c>
      <c r="I16" s="2">
        <v>1</v>
      </c>
      <c r="J16" s="2">
        <v>92</v>
      </c>
      <c r="K16" s="2">
        <v>30</v>
      </c>
      <c r="L16" s="2">
        <v>4</v>
      </c>
      <c r="M16" s="2">
        <v>0</v>
      </c>
      <c r="N16" s="2">
        <v>11</v>
      </c>
      <c r="O16" s="2">
        <v>12</v>
      </c>
      <c r="P16" s="2">
        <v>1</v>
      </c>
      <c r="Q16" s="2">
        <v>7</v>
      </c>
      <c r="R16" s="2">
        <v>3</v>
      </c>
      <c r="S16" s="2">
        <v>0</v>
      </c>
      <c r="T16" s="2">
        <v>0</v>
      </c>
      <c r="U16" s="2">
        <v>2</v>
      </c>
      <c r="V16" s="2">
        <v>36</v>
      </c>
      <c r="W16" s="2">
        <v>3</v>
      </c>
      <c r="X16" s="2">
        <v>14</v>
      </c>
      <c r="Y16" s="12">
        <v>399</v>
      </c>
    </row>
    <row r="17" spans="2:25" ht="36" customHeight="1" thickBot="1">
      <c r="B17" s="34"/>
      <c r="C17" s="25" t="s">
        <v>14</v>
      </c>
      <c r="D17" s="25"/>
      <c r="E17" s="3">
        <f>E15+E16</f>
        <v>1202</v>
      </c>
      <c r="F17" s="3">
        <f aca="true" t="shared" si="1" ref="F17:Y17">F15+F16</f>
        <v>4</v>
      </c>
      <c r="G17" s="3">
        <f t="shared" si="1"/>
        <v>1</v>
      </c>
      <c r="H17" s="3">
        <f t="shared" si="1"/>
        <v>2</v>
      </c>
      <c r="I17" s="3">
        <f t="shared" si="1"/>
        <v>1</v>
      </c>
      <c r="J17" s="3">
        <f t="shared" si="1"/>
        <v>141</v>
      </c>
      <c r="K17" s="3">
        <f t="shared" si="1"/>
        <v>48</v>
      </c>
      <c r="L17" s="3">
        <f t="shared" si="1"/>
        <v>5</v>
      </c>
      <c r="M17" s="3">
        <f t="shared" si="1"/>
        <v>0</v>
      </c>
      <c r="N17" s="3">
        <f t="shared" si="1"/>
        <v>17</v>
      </c>
      <c r="O17" s="3">
        <f t="shared" si="1"/>
        <v>12</v>
      </c>
      <c r="P17" s="3">
        <f t="shared" si="1"/>
        <v>1</v>
      </c>
      <c r="Q17" s="3">
        <f t="shared" si="1"/>
        <v>10</v>
      </c>
      <c r="R17" s="3">
        <f t="shared" si="1"/>
        <v>6</v>
      </c>
      <c r="S17" s="3">
        <f t="shared" si="1"/>
        <v>0</v>
      </c>
      <c r="T17" s="3">
        <f t="shared" si="1"/>
        <v>0</v>
      </c>
      <c r="U17" s="3">
        <f t="shared" si="1"/>
        <v>3</v>
      </c>
      <c r="V17" s="3">
        <f t="shared" si="1"/>
        <v>41</v>
      </c>
      <c r="W17" s="3">
        <f t="shared" si="1"/>
        <v>3</v>
      </c>
      <c r="X17" s="3">
        <f t="shared" si="1"/>
        <v>23</v>
      </c>
      <c r="Y17" s="13">
        <f t="shared" si="1"/>
        <v>884</v>
      </c>
    </row>
    <row r="18" spans="2:25" ht="36" customHeight="1" thickBot="1">
      <c r="B18" s="24" t="s">
        <v>15</v>
      </c>
      <c r="C18" s="25"/>
      <c r="D18" s="25"/>
      <c r="E18" s="3">
        <f>E14+E17</f>
        <v>3856</v>
      </c>
      <c r="F18" s="3">
        <f aca="true" t="shared" si="2" ref="F18:Y18">F14+F17</f>
        <v>56</v>
      </c>
      <c r="G18" s="3">
        <f t="shared" si="2"/>
        <v>6</v>
      </c>
      <c r="H18" s="3">
        <f t="shared" si="2"/>
        <v>8</v>
      </c>
      <c r="I18" s="3">
        <f t="shared" si="2"/>
        <v>5</v>
      </c>
      <c r="J18" s="3">
        <f t="shared" si="2"/>
        <v>919</v>
      </c>
      <c r="K18" s="3">
        <f t="shared" si="2"/>
        <v>531</v>
      </c>
      <c r="L18" s="3">
        <f t="shared" si="2"/>
        <v>20</v>
      </c>
      <c r="M18" s="3">
        <f t="shared" si="2"/>
        <v>2</v>
      </c>
      <c r="N18" s="3">
        <f t="shared" si="2"/>
        <v>67</v>
      </c>
      <c r="O18" s="3">
        <f t="shared" si="2"/>
        <v>95</v>
      </c>
      <c r="P18" s="3">
        <f t="shared" si="2"/>
        <v>1</v>
      </c>
      <c r="Q18" s="3">
        <f t="shared" si="2"/>
        <v>22</v>
      </c>
      <c r="R18" s="3">
        <f t="shared" si="2"/>
        <v>92</v>
      </c>
      <c r="S18" s="3">
        <f t="shared" si="2"/>
        <v>14</v>
      </c>
      <c r="T18" s="3">
        <f t="shared" si="2"/>
        <v>4</v>
      </c>
      <c r="U18" s="3">
        <f t="shared" si="2"/>
        <v>14</v>
      </c>
      <c r="V18" s="3">
        <f t="shared" si="2"/>
        <v>193</v>
      </c>
      <c r="W18" s="3">
        <f t="shared" si="2"/>
        <v>12</v>
      </c>
      <c r="X18" s="3">
        <f t="shared" si="2"/>
        <v>68</v>
      </c>
      <c r="Y18" s="13">
        <f t="shared" si="2"/>
        <v>1727</v>
      </c>
    </row>
  </sheetData>
  <sheetProtection/>
  <mergeCells count="15">
    <mergeCell ref="C2:V2"/>
    <mergeCell ref="C5:D5"/>
    <mergeCell ref="C13:D13"/>
    <mergeCell ref="C7:D7"/>
    <mergeCell ref="C8:D8"/>
    <mergeCell ref="C11:D11"/>
    <mergeCell ref="B18:D18"/>
    <mergeCell ref="C14:D14"/>
    <mergeCell ref="C16:D16"/>
    <mergeCell ref="C15:D15"/>
    <mergeCell ref="C17:D17"/>
    <mergeCell ref="B6:B14"/>
    <mergeCell ref="B15:B17"/>
    <mergeCell ref="C6:D6"/>
    <mergeCell ref="C12:D12"/>
  </mergeCells>
  <printOptions/>
  <pageMargins left="0.5905511811023623" right="0.5905511811023623" top="1.1811023622047245" bottom="0.984251968503937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兵庫県環境局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環境情報センター</dc:creator>
  <cp:keywords/>
  <dc:description/>
  <cp:lastModifiedBy> </cp:lastModifiedBy>
  <cp:lastPrinted>2007-10-31T02:00:10Z</cp:lastPrinted>
  <dcterms:created xsi:type="dcterms:W3CDTF">2004-10-19T05:39:34Z</dcterms:created>
  <dcterms:modified xsi:type="dcterms:W3CDTF">2008-02-01T02:54:00Z</dcterms:modified>
  <cp:category/>
  <cp:version/>
  <cp:contentType/>
  <cp:contentStatus/>
</cp:coreProperties>
</file>